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0"/>
  </bookViews>
  <sheets>
    <sheet name="Terminovka" sheetId="1" r:id="rId1"/>
    <sheet name="Adresar" sheetId="2" r:id="rId2"/>
    <sheet name="RP1" sheetId="3" r:id="rId3"/>
    <sheet name="RP2" sheetId="4" r:id="rId4"/>
    <sheet name="RPz" sheetId="5" r:id="rId5"/>
  </sheets>
  <externalReferences>
    <externalReference r:id="rId8"/>
  </externalReferences>
  <definedNames>
    <definedName name="_xlnm.Print_Area" localSheetId="1">'Adresar'!$A$5:$J$32</definedName>
    <definedName name="_xlnm.Print_Area" localSheetId="3">'RP2'!$A$1:$I$91</definedName>
    <definedName name="_xlnm.Print_Area" localSheetId="4">'RPz'!$A$1:$I$31</definedName>
    <definedName name="VV">#REF!</definedName>
    <definedName name="Z_5BCD4BB7_F055_40A3_9969_6DE4A8B347B3_.wvu.Cols" localSheetId="3" hidden="1">'RP2'!$L:$N</definedName>
    <definedName name="Z_5BCD4BB7_F055_40A3_9969_6DE4A8B347B3_.wvu.Cols" localSheetId="4" hidden="1">'RPz'!$L:$N</definedName>
    <definedName name="Z_5BCD4BB7_F055_40A3_9969_6DE4A8B347B3_.wvu.PrintArea" localSheetId="1" hidden="1">'Adresar'!$A$5:$J$32</definedName>
    <definedName name="Z_5BCD4BB7_F055_40A3_9969_6DE4A8B347B3_.wvu.PrintArea" localSheetId="3" hidden="1">'RP2'!$A$1:$I$91</definedName>
    <definedName name="Z_5BCD4BB7_F055_40A3_9969_6DE4A8B347B3_.wvu.PrintArea" localSheetId="4" hidden="1">'RPz'!$A$1:$I$31</definedName>
  </definedNames>
  <calcPr fullCalcOnLoad="1"/>
</workbook>
</file>

<file path=xl/sharedStrings.xml><?xml version="1.0" encoding="utf-8"?>
<sst xmlns="http://schemas.openxmlformats.org/spreadsheetml/2006/main" count="1346" uniqueCount="195">
  <si>
    <t>kolo</t>
  </si>
  <si>
    <t>utkání</t>
  </si>
  <si>
    <t>datum</t>
  </si>
  <si>
    <t>den</t>
  </si>
  <si>
    <t>čas</t>
  </si>
  <si>
    <t>domácí</t>
  </si>
  <si>
    <t>hosté</t>
  </si>
  <si>
    <t>herna</t>
  </si>
  <si>
    <t>výsledek</t>
  </si>
  <si>
    <t>pátek</t>
  </si>
  <si>
    <t>Kaučuk Kralupy nad Vltavou "A"</t>
  </si>
  <si>
    <t>Sokol Dřínov "B"</t>
  </si>
  <si>
    <t>tělocvična ZŠ Třebížského 523, Kralupy nad Vltavou</t>
  </si>
  <si>
    <t>SK Liběchov "A"</t>
  </si>
  <si>
    <t>Sokol Tišice "A"</t>
  </si>
  <si>
    <t>sál restaurace Beseda-nám. V. Levého</t>
  </si>
  <si>
    <t>Sokol Mělník - Pšovka</t>
  </si>
  <si>
    <t>SKST Sokol Veltrusy "B"</t>
  </si>
  <si>
    <t>Sokolovna Sokolská č.1063, Mělník - Pšovka</t>
  </si>
  <si>
    <t>Sokol Dolní Beřkovice "A"</t>
  </si>
  <si>
    <t>SK Mšeno "A"</t>
  </si>
  <si>
    <t>herna stolního tenisu Dolní Beřkovice</t>
  </si>
  <si>
    <t>Start Mlékojedy "B"</t>
  </si>
  <si>
    <t>Sokol Cítov</t>
  </si>
  <si>
    <t>sál bývalého pohostinství, Mlékojedy</t>
  </si>
  <si>
    <t>středa</t>
  </si>
  <si>
    <t>TJ Neratovice "C"</t>
  </si>
  <si>
    <t>Dynamo Nelahozeves "A"</t>
  </si>
  <si>
    <t>sportovní hala, Kpt. Jaroše 233 Neratovice</t>
  </si>
  <si>
    <t>zasedací místnost obecního úřadu Dřínov 38, 277 45 Úžice</t>
  </si>
  <si>
    <t>úterý</t>
  </si>
  <si>
    <t>tělocvična ZŠ Cítov, Cítov</t>
  </si>
  <si>
    <t>tělocvična ZŠ Mšeno, Mšeno</t>
  </si>
  <si>
    <t>pondělí</t>
  </si>
  <si>
    <t>tělocvična ZŠ Veltrusy, Veltrusy</t>
  </si>
  <si>
    <t>sál restaurace Na Hřišti (areál fotbal. Hřiště v Chrástu)</t>
  </si>
  <si>
    <t>tělocvična TJ Dynamo Nelahozeves, proti hostinci U Hrušků</t>
  </si>
  <si>
    <t>SK Liběchov "B"</t>
  </si>
  <si>
    <t>volno</t>
  </si>
  <si>
    <t>SK Mšeno "B"</t>
  </si>
  <si>
    <t>Sokol Horní Počaply</t>
  </si>
  <si>
    <t>TJ Neratovice "D"</t>
  </si>
  <si>
    <t>TJ Neratovice "E"</t>
  </si>
  <si>
    <t>Dynamo Nelahozeves "B"</t>
  </si>
  <si>
    <t>Sokol Dolní Beřkovice B</t>
  </si>
  <si>
    <t>čtvrtek</t>
  </si>
  <si>
    <t>Start Mlékojedy "C"</t>
  </si>
  <si>
    <t>Sokol Tišice "B"</t>
  </si>
  <si>
    <t>-</t>
  </si>
  <si>
    <t>sál kulturního domu, Horní Počaply</t>
  </si>
  <si>
    <t>TJ Kaučuk Kralupy nad Vltavou</t>
  </si>
  <si>
    <t>Sokol Dřínov</t>
  </si>
  <si>
    <t>TJ Neratovice "A"</t>
  </si>
  <si>
    <t>TJ Neratovice "B"</t>
  </si>
  <si>
    <t>Dynamo Nelahozeves</t>
  </si>
  <si>
    <t>SK Liběchov</t>
  </si>
  <si>
    <t>ž</t>
  </si>
  <si>
    <t>turnaje</t>
  </si>
  <si>
    <t>přebory</t>
  </si>
  <si>
    <t>1.kolo</t>
  </si>
  <si>
    <t>2.kolo</t>
  </si>
  <si>
    <t>3.kolo</t>
  </si>
  <si>
    <t>4.kolo</t>
  </si>
  <si>
    <t>VOLNO</t>
  </si>
  <si>
    <t>5.kolo</t>
  </si>
  <si>
    <t>6.kolo</t>
  </si>
  <si>
    <t>7.kolo</t>
  </si>
  <si>
    <t>RP D j</t>
  </si>
  <si>
    <t>8.kolo</t>
  </si>
  <si>
    <t>9.kolo</t>
  </si>
  <si>
    <t>10.kolo</t>
  </si>
  <si>
    <t>11.kolo</t>
  </si>
  <si>
    <t>12.kolo</t>
  </si>
  <si>
    <t>9.-10.1.2010</t>
  </si>
  <si>
    <t>RP sž/mž/d</t>
  </si>
  <si>
    <t>13.kolo</t>
  </si>
  <si>
    <t>14.kolo</t>
  </si>
  <si>
    <t>15.kolo</t>
  </si>
  <si>
    <t>16.kolo</t>
  </si>
  <si>
    <t>17.kolo</t>
  </si>
  <si>
    <t>18.kolo</t>
  </si>
  <si>
    <t>19.kolo</t>
  </si>
  <si>
    <t>20.kolo</t>
  </si>
  <si>
    <t>21.kolo</t>
  </si>
  <si>
    <t>20.-21.3.2010</t>
  </si>
  <si>
    <t>RP mž družstev</t>
  </si>
  <si>
    <t>22.kolo</t>
  </si>
  <si>
    <t>sk.</t>
  </si>
  <si>
    <t>klub</t>
  </si>
  <si>
    <t>vedoucí jméno, adresa, psc město</t>
  </si>
  <si>
    <t>mail</t>
  </si>
  <si>
    <t>telefon; telefon</t>
  </si>
  <si>
    <t>míčky typ, barva</t>
  </si>
  <si>
    <t>stoly typ, barva</t>
  </si>
  <si>
    <t>herna, město</t>
  </si>
  <si>
    <t>hrací den</t>
  </si>
  <si>
    <t>Dynamo Nelahozeves A</t>
  </si>
  <si>
    <t>Petr Ovsenák, Pod Strání 18, 277 51 Nelahozeves</t>
  </si>
  <si>
    <t>ovsik@seznam.cz</t>
  </si>
  <si>
    <t>728 163 111; 315 785 455</t>
  </si>
  <si>
    <t>DHS, oranžové</t>
  </si>
  <si>
    <t>Joola, modré</t>
  </si>
  <si>
    <t>18.30</t>
  </si>
  <si>
    <t>SK Liběchov A</t>
  </si>
  <si>
    <t>Milan Dvořák, Liběchov 40, 277 21 Liběchov</t>
  </si>
  <si>
    <t>sklibechov@centrum.cz</t>
  </si>
  <si>
    <t>722 543 071; 315 697 610</t>
  </si>
  <si>
    <t>Double Fish, bílé</t>
  </si>
  <si>
    <t>Butterfly, zelené</t>
  </si>
  <si>
    <t>SK Mšeno A</t>
  </si>
  <si>
    <t>Václav Kummer, Na Klůčku 427, 277 35 Mšeno</t>
  </si>
  <si>
    <t>vkummer@seznam.cz; milankoloc@seznam.cz; jaroslavkutek@seznam.cz</t>
  </si>
  <si>
    <t>724 725 731; 315 693 223</t>
  </si>
  <si>
    <t>DHS, bílé</t>
  </si>
  <si>
    <t>Stiga, modré</t>
  </si>
  <si>
    <t>18.00</t>
  </si>
  <si>
    <t>SKST Sokol Veltrusy B</t>
  </si>
  <si>
    <t>Ivan Karas, Vojkovice 13, 277 44 Vojkovice</t>
  </si>
  <si>
    <t>ikaros@seznam.cz</t>
  </si>
  <si>
    <t>Joola, bílé</t>
  </si>
  <si>
    <t>Vladislav Líska, Cítov 271, 277 04 Cítov</t>
  </si>
  <si>
    <t>vliska@dora.cz</t>
  </si>
  <si>
    <t>724 165 135; 311 103 010</t>
  </si>
  <si>
    <t>Sokol Dolní Beřkovice A</t>
  </si>
  <si>
    <t>Milan Danaj, Tyršova 196, 277 01 Dolní Beřkovice</t>
  </si>
  <si>
    <t>MHrdy@seznam.cz</t>
  </si>
  <si>
    <t>Butterfly Team Rollaway, zelené</t>
  </si>
  <si>
    <t>Sokol Dřínov B</t>
  </si>
  <si>
    <t>Pavel Káš, Dřínov 168, 277 45 Úžice</t>
  </si>
  <si>
    <t>sokol.drinov.stolni.tenis@seznam.cz; p_k@wo.cz</t>
  </si>
  <si>
    <t>Stiga Privat, modré</t>
  </si>
  <si>
    <t>Aleš Braunšveig, Veslařská 3253, 276 01 Mělník</t>
  </si>
  <si>
    <t>braunsveig@atlas.cz</t>
  </si>
  <si>
    <t>606 343 470; 315 622 606</t>
  </si>
  <si>
    <t>Artis Drive 210, zelené</t>
  </si>
  <si>
    <t>Sokol Tišice A</t>
  </si>
  <si>
    <t>Miroslav Brodský, Dr. Beneše 1181, 277 11 Neratovice</t>
  </si>
  <si>
    <t>mbrodsky@spolana.cz</t>
  </si>
  <si>
    <t>Donic, zelené</t>
  </si>
  <si>
    <t>Start Mlékojedy B</t>
  </si>
  <si>
    <t>josef.cekal@atlas.cz</t>
  </si>
  <si>
    <t>Butterfly Spacesaver, zelené</t>
  </si>
  <si>
    <t>TJ Kaučuk Kralupy nad Vltavou A</t>
  </si>
  <si>
    <t>Ladislav Slejška, Máchova 233, 278 01 Kralupy nad Vltavou</t>
  </si>
  <si>
    <t>ladislav.slejska@synthosgroup.com; ladislav.slejska@klikni.cz</t>
  </si>
  <si>
    <t>736 506 722; 315 714 450</t>
  </si>
  <si>
    <t>Joola Transport, zelené</t>
  </si>
  <si>
    <t>TJ Neratovice C</t>
  </si>
  <si>
    <t>Petr Weisser, Bří. Čapků 828/4, 277 11 Neratovice</t>
  </si>
  <si>
    <t>petr.weisser@ge.com</t>
  </si>
  <si>
    <t>Butterfly Europa, zelené</t>
  </si>
  <si>
    <t>19.00</t>
  </si>
  <si>
    <t>Dynamo Nelahozeves B</t>
  </si>
  <si>
    <t>Jan Viktorin, Spomyšl č.149, 277 05 Spomyšl</t>
  </si>
  <si>
    <t>vikijenda@seznam.cz</t>
  </si>
  <si>
    <t>SK Liběchov B</t>
  </si>
  <si>
    <t>Jan Žiačik, K. Světlé 1197, 276 01 Mělník</t>
  </si>
  <si>
    <t>auditax@seznam.cz</t>
  </si>
  <si>
    <t>SK Mšeno B</t>
  </si>
  <si>
    <t>Vladimír Němeček, Horní Počaply 198, 277 03 Horní Počaply</t>
  </si>
  <si>
    <t>nemecek.vlad@seznam.cz</t>
  </si>
  <si>
    <t>Sponeta 1-12i, zelené</t>
  </si>
  <si>
    <t>Sokol Tišice B</t>
  </si>
  <si>
    <t>Josef Kratochvíl, Mlékojedská 59, 277 15 Tišice</t>
  </si>
  <si>
    <t>kratochvil@tisice.cz</t>
  </si>
  <si>
    <t>Start Mlékojedy C</t>
  </si>
  <si>
    <t>TJ Neratovice D</t>
  </si>
  <si>
    <t>Jaroslav Šlechta, Dr. Beneše 1043, 277 11 Neratovice</t>
  </si>
  <si>
    <t>jaroslav.slechta@k-protos.cz</t>
  </si>
  <si>
    <t>TJ Neratovice E</t>
  </si>
  <si>
    <t>Jan Sauer, Alšova 1225/4, 277 11 Neratovice</t>
  </si>
  <si>
    <t>sonet.sauer@centrum.cz</t>
  </si>
  <si>
    <t>18.15</t>
  </si>
  <si>
    <t>Alena Ovsenáková, Pod Strání 18, 277 51 Nelahozeves</t>
  </si>
  <si>
    <t>a.ovsenakova@seznam.cz</t>
  </si>
  <si>
    <t>724 534 918; 315 785 455</t>
  </si>
  <si>
    <t>16.30</t>
  </si>
  <si>
    <t>Marie Nesměráková, Liběchov 83, 277 21 Liběchov</t>
  </si>
  <si>
    <t>m.nesmerakova@seznam.cz</t>
  </si>
  <si>
    <t>721 671 875; 315 697 401</t>
  </si>
  <si>
    <t>Alena Poláková, Újezdec 43, 277 45 Úžice</t>
  </si>
  <si>
    <t>sokol.drinov.stolni.tenis@seznam.cz</t>
  </si>
  <si>
    <t>17.00</t>
  </si>
  <si>
    <t>Petr Procházka, Plackého 111, 277 46 Veltrusy</t>
  </si>
  <si>
    <t>petr.prochazka@veltrusy.cz</t>
  </si>
  <si>
    <t>731 135 129; 315 781 771</t>
  </si>
  <si>
    <t>TJ Neratovice A</t>
  </si>
  <si>
    <t>TJ Neratovice B</t>
  </si>
  <si>
    <t>Jan Dvořák, Ořechová 1425, 277 11 Neratovice</t>
  </si>
  <si>
    <t>jdvorak@isp.cz</t>
  </si>
  <si>
    <t>17.30</t>
  </si>
  <si>
    <t>Aleš Novák, U Závor 1431, 277 11 Neratovice</t>
  </si>
  <si>
    <t>Robert Pátek, Mlékojedy čp. 50, 277 11 Neratovice</t>
  </si>
  <si>
    <t>milantom@email.cz</t>
  </si>
  <si>
    <t>ales_novak@amway.com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</si>
</sst>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\ h\od"/>
    <numFmt numFmtId="165" formatCode="h:mm\ h\od_-;"/>
    <numFmt numFmtId="166" formatCode="h:mm\ &quot;hod&quot;"/>
    <numFmt numFmtId="167" formatCode="d\-mmm\."/>
    <numFmt numFmtId="168" formatCode="d/m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mmm/yyyy"/>
    <numFmt numFmtId="173" formatCode="[$-405]d\.\ mmmm\ yyyy"/>
    <numFmt numFmtId="174" formatCode="dd/mm/yy;@"/>
    <numFmt numFmtId="175" formatCode="d/m/yyyy;@"/>
    <numFmt numFmtId="176" formatCode="h:mm;@"/>
    <numFmt numFmtId="177" formatCode="d/m;@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vertical="center"/>
    </xf>
    <xf numFmtId="0" fontId="2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4" fontId="0" fillId="0" borderId="14" xfId="0" applyNumberFormat="1" applyFont="1" applyFill="1" applyBorder="1" applyAlignment="1">
      <alignment horizontal="center" vertical="center"/>
    </xf>
    <xf numFmtId="176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4" fontId="0" fillId="0" borderId="17" xfId="0" applyNumberFormat="1" applyFont="1" applyFill="1" applyBorder="1" applyAlignment="1">
      <alignment horizontal="center" vertical="center"/>
    </xf>
    <xf numFmtId="176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4" fontId="0" fillId="0" borderId="20" xfId="0" applyNumberFormat="1" applyFont="1" applyFill="1" applyBorder="1" applyAlignment="1">
      <alignment horizontal="center" vertical="center"/>
    </xf>
    <xf numFmtId="176" fontId="0" fillId="0" borderId="20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4" fontId="0" fillId="0" borderId="23" xfId="0" applyNumberFormat="1" applyFont="1" applyFill="1" applyBorder="1" applyAlignment="1">
      <alignment horizontal="center" vertical="center"/>
    </xf>
    <xf numFmtId="176" fontId="0" fillId="0" borderId="23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4" fontId="0" fillId="0" borderId="26" xfId="0" applyNumberFormat="1" applyFont="1" applyFill="1" applyBorder="1" applyAlignment="1">
      <alignment horizontal="center" vertical="center"/>
    </xf>
    <xf numFmtId="176" fontId="0" fillId="0" borderId="26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20" fillId="0" borderId="28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vertical="center"/>
    </xf>
    <xf numFmtId="0" fontId="20" fillId="0" borderId="30" xfId="0" applyFont="1" applyFill="1" applyBorder="1" applyAlignment="1">
      <alignment horizontal="center" vertical="center"/>
    </xf>
    <xf numFmtId="0" fontId="0" fillId="4" borderId="0" xfId="0" applyFill="1" applyAlignment="1">
      <alignment horizontal="center"/>
    </xf>
    <xf numFmtId="0" fontId="0" fillId="7" borderId="0" xfId="0" applyFill="1" applyAlignment="1">
      <alignment horizontal="center"/>
    </xf>
    <xf numFmtId="14" fontId="0" fillId="0" borderId="31" xfId="0" applyNumberFormat="1" applyBorder="1" applyAlignment="1">
      <alignment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14" fontId="0" fillId="0" borderId="0" xfId="0" applyNumberFormat="1" applyBorder="1" applyAlignment="1">
      <alignment/>
    </xf>
    <xf numFmtId="0" fontId="0" fillId="0" borderId="3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14" fontId="0" fillId="0" borderId="36" xfId="0" applyNumberFormat="1" applyBorder="1" applyAlignment="1">
      <alignment/>
    </xf>
    <xf numFmtId="0" fontId="0" fillId="0" borderId="37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8" xfId="0" applyBorder="1" applyAlignment="1">
      <alignment horizontal="center"/>
    </xf>
    <xf numFmtId="14" fontId="0" fillId="4" borderId="31" xfId="0" applyNumberFormat="1" applyFill="1" applyBorder="1" applyAlignment="1">
      <alignment/>
    </xf>
    <xf numFmtId="0" fontId="0" fillId="4" borderId="32" xfId="0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14" fontId="0" fillId="17" borderId="36" xfId="0" applyNumberFormat="1" applyFill="1" applyBorder="1" applyAlignment="1">
      <alignment/>
    </xf>
    <xf numFmtId="14" fontId="0" fillId="4" borderId="36" xfId="0" applyNumberFormat="1" applyFill="1" applyBorder="1" applyAlignment="1">
      <alignment/>
    </xf>
    <xf numFmtId="0" fontId="0" fillId="4" borderId="37" xfId="0" applyFill="1" applyBorder="1" applyAlignment="1">
      <alignment horizontal="center"/>
    </xf>
    <xf numFmtId="0" fontId="0" fillId="4" borderId="36" xfId="0" applyFill="1" applyBorder="1" applyAlignment="1">
      <alignment horizontal="center"/>
    </xf>
    <xf numFmtId="0" fontId="0" fillId="4" borderId="38" xfId="0" applyFill="1" applyBorder="1" applyAlignment="1">
      <alignment horizontal="center"/>
    </xf>
    <xf numFmtId="14" fontId="0" fillId="7" borderId="36" xfId="0" applyNumberFormat="1" applyFill="1" applyBorder="1" applyAlignment="1">
      <alignment/>
    </xf>
    <xf numFmtId="0" fontId="0" fillId="7" borderId="37" xfId="0" applyFill="1" applyBorder="1" applyAlignment="1">
      <alignment horizontal="center"/>
    </xf>
    <xf numFmtId="0" fontId="0" fillId="7" borderId="36" xfId="0" applyFill="1" applyBorder="1" applyAlignment="1">
      <alignment horizontal="center"/>
    </xf>
    <xf numFmtId="0" fontId="0" fillId="7" borderId="38" xfId="0" applyFill="1" applyBorder="1" applyAlignment="1">
      <alignment horizontal="center"/>
    </xf>
    <xf numFmtId="14" fontId="0" fillId="7" borderId="31" xfId="0" applyNumberFormat="1" applyFill="1" applyBorder="1" applyAlignment="1">
      <alignment horizontal="right"/>
    </xf>
    <xf numFmtId="0" fontId="0" fillId="7" borderId="32" xfId="0" applyFill="1" applyBorder="1" applyAlignment="1">
      <alignment horizontal="center"/>
    </xf>
    <xf numFmtId="0" fontId="0" fillId="7" borderId="31" xfId="0" applyFill="1" applyBorder="1" applyAlignment="1">
      <alignment horizontal="center"/>
    </xf>
    <xf numFmtId="0" fontId="0" fillId="7" borderId="33" xfId="0" applyFill="1" applyBorder="1" applyAlignment="1">
      <alignment horizontal="center"/>
    </xf>
    <xf numFmtId="14" fontId="0" fillId="4" borderId="0" xfId="0" applyNumberFormat="1" applyFill="1" applyBorder="1" applyAlignment="1">
      <alignment/>
    </xf>
    <xf numFmtId="0" fontId="0" fillId="4" borderId="34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14" fontId="0" fillId="17" borderId="31" xfId="0" applyNumberFormat="1" applyFill="1" applyBorder="1" applyAlignment="1">
      <alignment/>
    </xf>
    <xf numFmtId="14" fontId="0" fillId="7" borderId="0" xfId="0" applyNumberFormat="1" applyFill="1" applyBorder="1" applyAlignment="1">
      <alignment horizontal="right"/>
    </xf>
    <xf numFmtId="0" fontId="0" fillId="7" borderId="34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35" xfId="0" applyFill="1" applyBorder="1" applyAlignment="1">
      <alignment horizontal="center"/>
    </xf>
    <xf numFmtId="14" fontId="0" fillId="0" borderId="0" xfId="0" applyNumberFormat="1" applyAlignment="1">
      <alignment/>
    </xf>
    <xf numFmtId="0" fontId="22" fillId="0" borderId="0" xfId="0" applyFont="1" applyAlignment="1">
      <alignment/>
    </xf>
    <xf numFmtId="0" fontId="4" fillId="0" borderId="0" xfId="36" applyAlignment="1">
      <alignment/>
    </xf>
    <xf numFmtId="3" fontId="0" fillId="0" borderId="0" xfId="0" applyNumberFormat="1" applyAlignment="1">
      <alignment/>
    </xf>
    <xf numFmtId="0" fontId="4" fillId="0" borderId="0" xfId="36" applyFont="1" applyAlignment="1">
      <alignment/>
    </xf>
    <xf numFmtId="0" fontId="0" fillId="0" borderId="31" xfId="0" applyBorder="1" applyAlignment="1">
      <alignment/>
    </xf>
    <xf numFmtId="0" fontId="4" fillId="0" borderId="31" xfId="36" applyBorder="1" applyAlignment="1">
      <alignment/>
    </xf>
    <xf numFmtId="3" fontId="0" fillId="0" borderId="31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0" xfId="36" applyBorder="1" applyAlignment="1">
      <alignment/>
    </xf>
    <xf numFmtId="3" fontId="0" fillId="0" borderId="0" xfId="0" applyNumberFormat="1" applyBorder="1" applyAlignment="1">
      <alignment/>
    </xf>
    <xf numFmtId="0" fontId="0" fillId="0" borderId="36" xfId="0" applyBorder="1" applyAlignment="1">
      <alignment/>
    </xf>
    <xf numFmtId="0" fontId="4" fillId="0" borderId="36" xfId="36" applyBorder="1" applyAlignment="1">
      <alignment/>
    </xf>
    <xf numFmtId="3" fontId="0" fillId="0" borderId="36" xfId="0" applyNumberFormat="1" applyBorder="1" applyAlignment="1">
      <alignment/>
    </xf>
    <xf numFmtId="0" fontId="0" fillId="17" borderId="37" xfId="0" applyFill="1" applyBorder="1" applyAlignment="1">
      <alignment horizontal="center"/>
    </xf>
    <xf numFmtId="0" fontId="0" fillId="17" borderId="36" xfId="0" applyFill="1" applyBorder="1" applyAlignment="1">
      <alignment horizontal="center"/>
    </xf>
    <xf numFmtId="0" fontId="0" fillId="17" borderId="38" xfId="0" applyFill="1" applyBorder="1" applyAlignment="1">
      <alignment horizontal="center"/>
    </xf>
    <xf numFmtId="0" fontId="0" fillId="17" borderId="32" xfId="0" applyFill="1" applyBorder="1" applyAlignment="1">
      <alignment horizontal="center"/>
    </xf>
    <xf numFmtId="0" fontId="0" fillId="17" borderId="31" xfId="0" applyFill="1" applyBorder="1" applyAlignment="1">
      <alignment horizontal="center"/>
    </xf>
    <xf numFmtId="0" fontId="0" fillId="17" borderId="33" xfId="0" applyFill="1" applyBorder="1" applyAlignment="1">
      <alignment horizont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onza\Pinec\Rozlosovani%20utkani%20-%20MOJ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ddíly"/>
      <sheetName val="Termíny"/>
      <sheetName val="BERGER14"/>
      <sheetName val="BERGER12"/>
      <sheetName val="BERGER10"/>
      <sheetName val="BERGER8"/>
      <sheetName val="BERGER6"/>
      <sheetName val="BERGER 6 dvojic"/>
      <sheetName val="Milan OP I(12)"/>
    </sheetNames>
    <sheetDataSet>
      <sheetData sheetId="1">
        <row r="5">
          <cell r="A5">
            <v>1</v>
          </cell>
          <cell r="B5">
            <v>40107</v>
          </cell>
        </row>
        <row r="6">
          <cell r="A6">
            <v>2</v>
          </cell>
          <cell r="B6">
            <v>40121</v>
          </cell>
        </row>
        <row r="7">
          <cell r="A7">
            <v>3</v>
          </cell>
          <cell r="B7">
            <v>40128</v>
          </cell>
        </row>
        <row r="8">
          <cell r="A8">
            <v>4</v>
          </cell>
          <cell r="B8">
            <v>40142</v>
          </cell>
        </row>
        <row r="9">
          <cell r="A9">
            <v>5</v>
          </cell>
          <cell r="B9">
            <v>40149</v>
          </cell>
        </row>
        <row r="10">
          <cell r="A10">
            <v>6</v>
          </cell>
          <cell r="B10">
            <v>40198</v>
          </cell>
        </row>
        <row r="11">
          <cell r="A11">
            <v>7</v>
          </cell>
          <cell r="B11">
            <v>40205</v>
          </cell>
        </row>
        <row r="12">
          <cell r="A12">
            <v>8</v>
          </cell>
          <cell r="B12">
            <v>40226</v>
          </cell>
        </row>
        <row r="13">
          <cell r="A13">
            <v>9</v>
          </cell>
          <cell r="B13">
            <v>40233</v>
          </cell>
        </row>
        <row r="14">
          <cell r="A14">
            <v>10</v>
          </cell>
          <cell r="B14">
            <v>40247</v>
          </cell>
        </row>
        <row r="15">
          <cell r="A15">
            <v>11</v>
          </cell>
          <cell r="B15">
            <v>40207</v>
          </cell>
        </row>
        <row r="16">
          <cell r="A16">
            <v>12</v>
          </cell>
          <cell r="B16">
            <v>40221</v>
          </cell>
        </row>
        <row r="17">
          <cell r="A17">
            <v>13</v>
          </cell>
          <cell r="B17">
            <v>40228</v>
          </cell>
        </row>
        <row r="18">
          <cell r="A18">
            <v>14</v>
          </cell>
          <cell r="B18">
            <v>40235</v>
          </cell>
        </row>
        <row r="19">
          <cell r="A19">
            <v>15</v>
          </cell>
          <cell r="B19">
            <v>40242</v>
          </cell>
        </row>
        <row r="20">
          <cell r="A20">
            <v>16</v>
          </cell>
          <cell r="B20">
            <v>40249</v>
          </cell>
        </row>
        <row r="21">
          <cell r="A21">
            <v>17</v>
          </cell>
          <cell r="B21">
            <v>40256</v>
          </cell>
        </row>
        <row r="22">
          <cell r="A22">
            <v>18</v>
          </cell>
          <cell r="B22">
            <v>40263</v>
          </cell>
        </row>
        <row r="23">
          <cell r="A23">
            <v>19</v>
          </cell>
          <cell r="B23">
            <v>40270</v>
          </cell>
        </row>
        <row r="24">
          <cell r="A24">
            <v>20</v>
          </cell>
          <cell r="B24">
            <v>40277</v>
          </cell>
        </row>
        <row r="25">
          <cell r="A25">
            <v>21</v>
          </cell>
          <cell r="B25">
            <v>40284</v>
          </cell>
        </row>
        <row r="26">
          <cell r="A26">
            <v>22</v>
          </cell>
          <cell r="B26">
            <v>40291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etr.weisser@ge.com" TargetMode="External" /><Relationship Id="rId2" Type="http://schemas.openxmlformats.org/officeDocument/2006/relationships/hyperlink" Target="mailto:jaroslav.slechta@k-protos.cz" TargetMode="External" /><Relationship Id="rId3" Type="http://schemas.openxmlformats.org/officeDocument/2006/relationships/hyperlink" Target="mailto:sonet.sauer@centrum.cz" TargetMode="External" /><Relationship Id="rId4" Type="http://schemas.openxmlformats.org/officeDocument/2006/relationships/hyperlink" Target="mailto:jaroslav.slechta@k-protos.cz" TargetMode="External" /><Relationship Id="rId5" Type="http://schemas.openxmlformats.org/officeDocument/2006/relationships/hyperlink" Target="mailto:jdvorak@isp.cz" TargetMode="External" /><Relationship Id="rId6" Type="http://schemas.openxmlformats.org/officeDocument/2006/relationships/hyperlink" Target="mailto:josef.cekal@atlas.cz" TargetMode="External" /><Relationship Id="rId7" Type="http://schemas.openxmlformats.org/officeDocument/2006/relationships/hyperlink" Target="mailto:kratochvil@tisice.cz" TargetMode="External" /><Relationship Id="rId8" Type="http://schemas.openxmlformats.org/officeDocument/2006/relationships/hyperlink" Target="mailto:auditax@seznam.cz" TargetMode="External" /><Relationship Id="rId9" Type="http://schemas.openxmlformats.org/officeDocument/2006/relationships/hyperlink" Target="mailto:vikijenda@seznam.cz" TargetMode="External" /><Relationship Id="rId10" Type="http://schemas.openxmlformats.org/officeDocument/2006/relationships/hyperlink" Target="mailto:MHrdy@seznam.cz" TargetMode="External" /><Relationship Id="rId11" Type="http://schemas.openxmlformats.org/officeDocument/2006/relationships/hyperlink" Target="mailto:petr.prochazka@veltrusy.cz" TargetMode="External" /><Relationship Id="rId12" Type="http://schemas.openxmlformats.org/officeDocument/2006/relationships/hyperlink" Target="mailto:a.ovsenakova@seznam.cz" TargetMode="External" /><Relationship Id="rId13" Type="http://schemas.openxmlformats.org/officeDocument/2006/relationships/hyperlink" Target="mailto:m.nesmerakova@seznam.cz" TargetMode="External" /><Relationship Id="rId14" Type="http://schemas.openxmlformats.org/officeDocument/2006/relationships/hyperlink" Target="mailto:sokol.drinov.stolni.tenis@seznam.cz" TargetMode="External" /><Relationship Id="rId15" Type="http://schemas.openxmlformats.org/officeDocument/2006/relationships/hyperlink" Target="mailto:sokol.drinov.stolni.tenis@seznam.cz" TargetMode="External" /><Relationship Id="rId16" Type="http://schemas.openxmlformats.org/officeDocument/2006/relationships/hyperlink" Target="mailto:milantom@email.cz" TargetMode="External" /><Relationship Id="rId17" Type="http://schemas.openxmlformats.org/officeDocument/2006/relationships/hyperlink" Target="mailto:braunsveig@atlas.cz" TargetMode="External" /><Relationship Id="rId18" Type="http://schemas.openxmlformats.org/officeDocument/2006/relationships/hyperlink" Target="mailto:ovsik@seznam.cz" TargetMode="External" /><Relationship Id="rId19" Type="http://schemas.openxmlformats.org/officeDocument/2006/relationships/hyperlink" Target="mailto:sklibechov@centrum.cz" TargetMode="External" /><Relationship Id="rId20" Type="http://schemas.openxmlformats.org/officeDocument/2006/relationships/hyperlink" Target="mailto:vliska@dora.cz" TargetMode="External" /><Relationship Id="rId21" Type="http://schemas.openxmlformats.org/officeDocument/2006/relationships/hyperlink" Target="mailto:ikaros@seznam.cz" TargetMode="External" /><Relationship Id="rId22" Type="http://schemas.openxmlformats.org/officeDocument/2006/relationships/hyperlink" Target="mailto:mbrodsky@spolana.cz" TargetMode="External" /><Relationship Id="rId23" Type="http://schemas.openxmlformats.org/officeDocument/2006/relationships/hyperlink" Target="mailto:nemecek.vlad@seznam.cz" TargetMode="External" /><Relationship Id="rId24" Type="http://schemas.openxmlformats.org/officeDocument/2006/relationships/hyperlink" Target="mailto:ales_novak@amway.com" TargetMode="External" /><Relationship Id="rId25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81"/>
  <sheetViews>
    <sheetView tabSelected="1" workbookViewId="0" topLeftCell="A1">
      <selection activeCell="B48" sqref="B48"/>
    </sheetView>
  </sheetViews>
  <sheetFormatPr defaultColWidth="9.140625" defaultRowHeight="12.75"/>
  <cols>
    <col min="2" max="2" width="12.28125" style="0" bestFit="1" customWidth="1"/>
    <col min="3" max="6" width="9.140625" style="42" customWidth="1"/>
    <col min="7" max="7" width="14.28125" style="42" bestFit="1" customWidth="1"/>
    <col min="10" max="10" width="11.421875" style="0" bestFit="1" customWidth="1"/>
  </cols>
  <sheetData>
    <row r="2" spans="3:7" ht="12.75">
      <c r="C2" s="42">
        <v>1</v>
      </c>
      <c r="D2" s="42">
        <v>2</v>
      </c>
      <c r="E2" s="47" t="s">
        <v>56</v>
      </c>
      <c r="F2" s="42" t="s">
        <v>57</v>
      </c>
      <c r="G2" s="48" t="s">
        <v>58</v>
      </c>
    </row>
    <row r="3" spans="2:7" ht="12.75">
      <c r="B3" s="49">
        <v>40088</v>
      </c>
      <c r="C3" s="50" t="s">
        <v>59</v>
      </c>
      <c r="D3" s="51"/>
      <c r="E3" s="51"/>
      <c r="F3" s="51"/>
      <c r="G3" s="52"/>
    </row>
    <row r="4" spans="2:7" ht="12.75">
      <c r="B4" s="53">
        <v>40095</v>
      </c>
      <c r="C4" s="54" t="s">
        <v>60</v>
      </c>
      <c r="D4" s="55"/>
      <c r="E4" s="55"/>
      <c r="F4" s="55"/>
      <c r="G4" s="56"/>
    </row>
    <row r="5" spans="2:7" ht="12.75">
      <c r="B5" s="57">
        <v>40102</v>
      </c>
      <c r="C5" s="58" t="s">
        <v>61</v>
      </c>
      <c r="D5" s="59" t="s">
        <v>59</v>
      </c>
      <c r="E5" s="59"/>
      <c r="F5" s="59"/>
      <c r="G5" s="60"/>
    </row>
    <row r="6" spans="2:7" ht="12.75">
      <c r="B6" s="61">
        <v>40107</v>
      </c>
      <c r="C6" s="62"/>
      <c r="D6" s="63"/>
      <c r="E6" s="63" t="s">
        <v>59</v>
      </c>
      <c r="F6" s="63"/>
      <c r="G6" s="64"/>
    </row>
    <row r="7" spans="2:7" ht="12.75">
      <c r="B7" s="53">
        <v>40109</v>
      </c>
      <c r="C7" s="54" t="s">
        <v>62</v>
      </c>
      <c r="D7" s="55" t="s">
        <v>60</v>
      </c>
      <c r="E7" s="55"/>
      <c r="F7" s="55"/>
      <c r="G7" s="56"/>
    </row>
    <row r="8" spans="2:7" ht="12.75">
      <c r="B8" s="65">
        <v>40116</v>
      </c>
      <c r="C8" s="101" t="s">
        <v>63</v>
      </c>
      <c r="D8" s="102"/>
      <c r="E8" s="102"/>
      <c r="F8" s="102"/>
      <c r="G8" s="103"/>
    </row>
    <row r="9" spans="2:7" ht="12.75">
      <c r="B9" s="61">
        <v>40121</v>
      </c>
      <c r="C9" s="62"/>
      <c r="D9" s="63"/>
      <c r="E9" s="63" t="s">
        <v>60</v>
      </c>
      <c r="F9" s="63"/>
      <c r="G9" s="64"/>
    </row>
    <row r="10" spans="2:7" ht="12.75">
      <c r="B10" s="53">
        <v>40123</v>
      </c>
      <c r="C10" s="54" t="s">
        <v>64</v>
      </c>
      <c r="D10" s="55" t="s">
        <v>61</v>
      </c>
      <c r="E10" s="55"/>
      <c r="F10" s="55"/>
      <c r="G10" s="56"/>
    </row>
    <row r="11" spans="2:7" ht="12.75">
      <c r="B11" s="66">
        <v>40128</v>
      </c>
      <c r="C11" s="67"/>
      <c r="D11" s="68"/>
      <c r="E11" s="68" t="s">
        <v>61</v>
      </c>
      <c r="F11" s="68"/>
      <c r="G11" s="69"/>
    </row>
    <row r="12" spans="2:7" ht="12.75">
      <c r="B12" s="49">
        <v>40130</v>
      </c>
      <c r="C12" s="50" t="s">
        <v>65</v>
      </c>
      <c r="D12" s="51" t="s">
        <v>62</v>
      </c>
      <c r="E12" s="51"/>
      <c r="F12" s="51"/>
      <c r="G12" s="52"/>
    </row>
    <row r="13" spans="2:7" ht="12.75">
      <c r="B13" s="53">
        <v>40137</v>
      </c>
      <c r="C13" s="54" t="s">
        <v>66</v>
      </c>
      <c r="D13" s="55" t="s">
        <v>64</v>
      </c>
      <c r="E13" s="55"/>
      <c r="F13" s="55"/>
      <c r="G13" s="56"/>
    </row>
    <row r="14" spans="2:7" ht="12.75">
      <c r="B14" s="70">
        <v>40138</v>
      </c>
      <c r="C14" s="71"/>
      <c r="D14" s="72"/>
      <c r="E14" s="72"/>
      <c r="F14" s="72"/>
      <c r="G14" s="73" t="s">
        <v>67</v>
      </c>
    </row>
    <row r="15" spans="2:7" ht="12.75">
      <c r="B15" s="61">
        <v>40142</v>
      </c>
      <c r="C15" s="62"/>
      <c r="D15" s="63"/>
      <c r="E15" s="63" t="s">
        <v>62</v>
      </c>
      <c r="F15" s="63"/>
      <c r="G15" s="64"/>
    </row>
    <row r="16" spans="2:7" ht="12.75">
      <c r="B16" s="53">
        <v>40144</v>
      </c>
      <c r="C16" s="54" t="s">
        <v>68</v>
      </c>
      <c r="D16" s="55" t="s">
        <v>65</v>
      </c>
      <c r="E16" s="55"/>
      <c r="F16" s="55"/>
      <c r="G16" s="56"/>
    </row>
    <row r="17" spans="2:7" ht="12.75">
      <c r="B17" s="66">
        <v>40149</v>
      </c>
      <c r="C17" s="67"/>
      <c r="D17" s="68"/>
      <c r="E17" s="68" t="s">
        <v>64</v>
      </c>
      <c r="F17" s="68"/>
      <c r="G17" s="69"/>
    </row>
    <row r="18" spans="2:7" ht="12.75">
      <c r="B18" s="49">
        <v>40151</v>
      </c>
      <c r="C18" s="50" t="s">
        <v>69</v>
      </c>
      <c r="D18" s="51" t="s">
        <v>66</v>
      </c>
      <c r="E18" s="51"/>
      <c r="F18" s="51"/>
      <c r="G18" s="52"/>
    </row>
    <row r="19" spans="2:7" ht="12.75">
      <c r="B19" s="53">
        <v>40158</v>
      </c>
      <c r="C19" s="54" t="s">
        <v>70</v>
      </c>
      <c r="D19" s="55" t="s">
        <v>68</v>
      </c>
      <c r="E19" s="55"/>
      <c r="F19" s="55"/>
      <c r="G19" s="56"/>
    </row>
    <row r="20" spans="2:7" ht="12.75">
      <c r="B20" s="57">
        <v>40165</v>
      </c>
      <c r="C20" s="58" t="s">
        <v>71</v>
      </c>
      <c r="D20" s="59" t="s">
        <v>69</v>
      </c>
      <c r="E20" s="59"/>
      <c r="F20" s="59"/>
      <c r="G20" s="60"/>
    </row>
    <row r="21" spans="2:7" ht="12.75">
      <c r="B21" s="49">
        <v>40172</v>
      </c>
      <c r="C21" s="50"/>
      <c r="D21" s="51"/>
      <c r="E21" s="51"/>
      <c r="F21" s="51"/>
      <c r="G21" s="52"/>
    </row>
    <row r="22" spans="2:7" ht="12.75">
      <c r="B22" s="53">
        <v>40179</v>
      </c>
      <c r="C22" s="54"/>
      <c r="D22" s="55"/>
      <c r="E22" s="55"/>
      <c r="F22" s="55"/>
      <c r="G22" s="56"/>
    </row>
    <row r="23" spans="2:7" ht="12.75">
      <c r="B23" s="57">
        <v>40186</v>
      </c>
      <c r="C23" s="58" t="s">
        <v>72</v>
      </c>
      <c r="D23" s="59"/>
      <c r="E23" s="59"/>
      <c r="F23" s="59"/>
      <c r="G23" s="60"/>
    </row>
    <row r="24" spans="2:7" ht="12.75">
      <c r="B24" s="74" t="s">
        <v>73</v>
      </c>
      <c r="C24" s="75"/>
      <c r="D24" s="76"/>
      <c r="E24" s="76"/>
      <c r="F24" s="76"/>
      <c r="G24" s="77" t="s">
        <v>74</v>
      </c>
    </row>
    <row r="25" spans="2:7" ht="12.75">
      <c r="B25" s="53">
        <v>40193</v>
      </c>
      <c r="C25" s="54" t="s">
        <v>75</v>
      </c>
      <c r="D25" s="55"/>
      <c r="E25" s="55"/>
      <c r="F25" s="55"/>
      <c r="G25" s="56"/>
    </row>
    <row r="26" spans="2:7" ht="12.75">
      <c r="B26" s="66">
        <v>40198</v>
      </c>
      <c r="C26" s="67"/>
      <c r="D26" s="68"/>
      <c r="E26" s="68" t="s">
        <v>65</v>
      </c>
      <c r="F26" s="68"/>
      <c r="G26" s="69"/>
    </row>
    <row r="27" spans="2:7" ht="12.75">
      <c r="B27" s="49">
        <v>40200</v>
      </c>
      <c r="C27" s="50" t="s">
        <v>76</v>
      </c>
      <c r="D27" s="51" t="s">
        <v>70</v>
      </c>
      <c r="E27" s="51"/>
      <c r="F27" s="51"/>
      <c r="G27" s="52"/>
    </row>
    <row r="28" spans="2:7" ht="12.75">
      <c r="B28" s="78">
        <v>40205</v>
      </c>
      <c r="C28" s="79"/>
      <c r="D28" s="80"/>
      <c r="E28" s="80" t="s">
        <v>66</v>
      </c>
      <c r="F28" s="80"/>
      <c r="G28" s="81"/>
    </row>
    <row r="29" spans="2:7" ht="12.75">
      <c r="B29" s="57">
        <v>40207</v>
      </c>
      <c r="C29" s="58" t="s">
        <v>77</v>
      </c>
      <c r="D29" s="59" t="s">
        <v>71</v>
      </c>
      <c r="E29" s="59"/>
      <c r="F29" s="59"/>
      <c r="G29" s="60"/>
    </row>
    <row r="30" spans="2:7" ht="12.75">
      <c r="B30" s="82">
        <v>40214</v>
      </c>
      <c r="C30" s="104" t="s">
        <v>63</v>
      </c>
      <c r="D30" s="105"/>
      <c r="E30" s="105"/>
      <c r="F30" s="105"/>
      <c r="G30" s="106"/>
    </row>
    <row r="31" spans="2:7" ht="12.75">
      <c r="B31" s="53">
        <v>40221</v>
      </c>
      <c r="C31" s="54" t="s">
        <v>78</v>
      </c>
      <c r="D31" s="55" t="s">
        <v>72</v>
      </c>
      <c r="E31" s="55"/>
      <c r="F31" s="55"/>
      <c r="G31" s="56"/>
    </row>
    <row r="32" spans="2:7" ht="12.75">
      <c r="B32" s="66">
        <v>40226</v>
      </c>
      <c r="C32" s="67"/>
      <c r="D32" s="68"/>
      <c r="E32" s="68" t="s">
        <v>68</v>
      </c>
      <c r="F32" s="68"/>
      <c r="G32" s="69"/>
    </row>
    <row r="33" spans="2:7" ht="12.75">
      <c r="B33" s="49">
        <v>40228</v>
      </c>
      <c r="C33" s="50" t="s">
        <v>79</v>
      </c>
      <c r="D33" s="51" t="s">
        <v>75</v>
      </c>
      <c r="E33" s="51"/>
      <c r="F33" s="51"/>
      <c r="G33" s="52"/>
    </row>
    <row r="34" spans="2:7" ht="12.75">
      <c r="B34" s="78">
        <v>40233</v>
      </c>
      <c r="C34" s="79"/>
      <c r="D34" s="80"/>
      <c r="E34" s="80" t="s">
        <v>69</v>
      </c>
      <c r="F34" s="80"/>
      <c r="G34" s="81"/>
    </row>
    <row r="35" spans="2:7" ht="12.75">
      <c r="B35" s="57">
        <v>40235</v>
      </c>
      <c r="C35" s="58" t="s">
        <v>80</v>
      </c>
      <c r="D35" s="59" t="s">
        <v>76</v>
      </c>
      <c r="E35" s="59"/>
      <c r="F35" s="59"/>
      <c r="G35" s="60"/>
    </row>
    <row r="36" spans="2:7" ht="12.75">
      <c r="B36" s="49">
        <v>40242</v>
      </c>
      <c r="C36" s="50" t="s">
        <v>81</v>
      </c>
      <c r="D36" s="51" t="s">
        <v>77</v>
      </c>
      <c r="E36" s="51"/>
      <c r="F36" s="51"/>
      <c r="G36" s="52"/>
    </row>
    <row r="37" spans="2:7" ht="12.75">
      <c r="B37" s="78">
        <v>40247</v>
      </c>
      <c r="C37" s="79"/>
      <c r="D37" s="80"/>
      <c r="E37" s="80" t="s">
        <v>70</v>
      </c>
      <c r="F37" s="80"/>
      <c r="G37" s="81"/>
    </row>
    <row r="38" spans="2:7" ht="12.75">
      <c r="B38" s="57">
        <v>40249</v>
      </c>
      <c r="C38" s="58" t="s">
        <v>82</v>
      </c>
      <c r="D38" s="59" t="s">
        <v>78</v>
      </c>
      <c r="E38" s="59"/>
      <c r="F38" s="59"/>
      <c r="G38" s="60"/>
    </row>
    <row r="39" spans="2:7" ht="12.75">
      <c r="B39" s="49">
        <v>40256</v>
      </c>
      <c r="C39" s="50" t="s">
        <v>83</v>
      </c>
      <c r="D39" s="51" t="s">
        <v>79</v>
      </c>
      <c r="E39" s="51"/>
      <c r="F39" s="51"/>
      <c r="G39" s="52"/>
    </row>
    <row r="40" spans="2:7" ht="12.75">
      <c r="B40" s="83" t="s">
        <v>84</v>
      </c>
      <c r="C40" s="84"/>
      <c r="D40" s="85"/>
      <c r="E40" s="85"/>
      <c r="F40" s="85"/>
      <c r="G40" s="86" t="s">
        <v>85</v>
      </c>
    </row>
    <row r="41" spans="2:7" ht="12.75">
      <c r="B41" s="57">
        <v>40263</v>
      </c>
      <c r="C41" s="58" t="s">
        <v>86</v>
      </c>
      <c r="D41" s="59" t="s">
        <v>80</v>
      </c>
      <c r="E41" s="59"/>
      <c r="F41" s="59"/>
      <c r="G41" s="60"/>
    </row>
    <row r="42" ht="12.75">
      <c r="B42" s="87"/>
    </row>
    <row r="43" ht="12.75">
      <c r="B43" s="87"/>
    </row>
    <row r="44" ht="12.75">
      <c r="B44" s="87"/>
    </row>
    <row r="45" ht="12.75">
      <c r="B45" s="87"/>
    </row>
    <row r="46" ht="12.75">
      <c r="B46" s="87"/>
    </row>
    <row r="47" ht="12.75">
      <c r="B47" s="87"/>
    </row>
    <row r="48" ht="12.75">
      <c r="B48" s="87"/>
    </row>
    <row r="49" ht="12.75">
      <c r="B49" s="87"/>
    </row>
    <row r="50" ht="12.75">
      <c r="B50" s="87"/>
    </row>
    <row r="51" ht="12.75">
      <c r="B51" s="87"/>
    </row>
    <row r="52" ht="12.75">
      <c r="B52" s="87"/>
    </row>
    <row r="53" ht="12.75">
      <c r="B53" s="87"/>
    </row>
    <row r="54" ht="12.75">
      <c r="B54" s="87"/>
    </row>
    <row r="55" ht="12.75">
      <c r="B55" s="87"/>
    </row>
    <row r="56" ht="12.75">
      <c r="B56" s="87"/>
    </row>
    <row r="57" ht="12.75">
      <c r="B57" s="87"/>
    </row>
    <row r="58" ht="12.75">
      <c r="B58" s="87"/>
    </row>
    <row r="59" ht="12.75">
      <c r="B59" s="87"/>
    </row>
    <row r="60" ht="12.75">
      <c r="B60" s="87"/>
    </row>
    <row r="61" ht="12.75">
      <c r="B61" s="87"/>
    </row>
    <row r="62" ht="12.75">
      <c r="B62" s="87"/>
    </row>
    <row r="63" ht="12.75">
      <c r="B63" s="87"/>
    </row>
    <row r="64" ht="12.75">
      <c r="B64" s="87"/>
    </row>
    <row r="65" ht="12.75">
      <c r="B65" s="87"/>
    </row>
    <row r="66" ht="12.75">
      <c r="B66" s="87"/>
    </row>
    <row r="67" ht="12.75">
      <c r="B67" s="87"/>
    </row>
    <row r="68" ht="12.75">
      <c r="B68" s="87"/>
    </row>
    <row r="69" ht="12.75">
      <c r="B69" s="87"/>
    </row>
    <row r="70" ht="12.75">
      <c r="B70" s="87"/>
    </row>
    <row r="71" ht="12.75">
      <c r="B71" s="87"/>
    </row>
    <row r="72" ht="12.75">
      <c r="B72" s="87"/>
    </row>
    <row r="73" ht="12.75">
      <c r="B73" s="87"/>
    </row>
    <row r="74" ht="12.75">
      <c r="B74" s="87"/>
    </row>
    <row r="75" ht="12.75">
      <c r="B75" s="87"/>
    </row>
    <row r="76" ht="12.75">
      <c r="B76" s="87"/>
    </row>
    <row r="77" ht="12.75">
      <c r="B77" s="87"/>
    </row>
    <row r="78" ht="12.75">
      <c r="B78" s="87"/>
    </row>
    <row r="79" ht="12.75">
      <c r="B79" s="87"/>
    </row>
    <row r="80" ht="12.75">
      <c r="B80" s="87"/>
    </row>
    <row r="81" ht="12.75">
      <c r="B81" s="87"/>
    </row>
    <row r="82" ht="12.75">
      <c r="B82" s="87"/>
    </row>
    <row r="83" ht="12.75">
      <c r="B83" s="87"/>
    </row>
    <row r="84" ht="12.75">
      <c r="B84" s="87"/>
    </row>
    <row r="85" ht="12.75">
      <c r="B85" s="87"/>
    </row>
    <row r="86" ht="12.75">
      <c r="B86" s="87"/>
    </row>
    <row r="87" ht="12.75">
      <c r="B87" s="87"/>
    </row>
    <row r="88" ht="12.75">
      <c r="B88" s="87"/>
    </row>
    <row r="89" ht="12.75">
      <c r="B89" s="87"/>
    </row>
    <row r="90" ht="12.75">
      <c r="B90" s="87"/>
    </row>
    <row r="91" ht="12.75">
      <c r="B91" s="87"/>
    </row>
    <row r="92" ht="12.75">
      <c r="B92" s="87"/>
    </row>
    <row r="93" ht="12.75">
      <c r="B93" s="87"/>
    </row>
    <row r="94" ht="12.75">
      <c r="B94" s="87"/>
    </row>
    <row r="95" ht="12.75">
      <c r="B95" s="87"/>
    </row>
    <row r="96" ht="12.75">
      <c r="B96" s="87"/>
    </row>
    <row r="97" ht="12.75">
      <c r="B97" s="87"/>
    </row>
    <row r="98" ht="12.75">
      <c r="B98" s="87"/>
    </row>
    <row r="99" ht="12.75">
      <c r="B99" s="87"/>
    </row>
    <row r="100" ht="12.75">
      <c r="B100" s="87"/>
    </row>
    <row r="101" ht="12.75">
      <c r="B101" s="87"/>
    </row>
    <row r="102" ht="12.75">
      <c r="B102" s="87"/>
    </row>
    <row r="103" ht="12.75">
      <c r="B103" s="87"/>
    </row>
    <row r="104" ht="12.75">
      <c r="B104" s="87"/>
    </row>
    <row r="105" ht="12.75">
      <c r="B105" s="87"/>
    </row>
    <row r="106" ht="12.75">
      <c r="B106" s="87"/>
    </row>
    <row r="107" ht="12.75">
      <c r="B107" s="87"/>
    </row>
    <row r="108" ht="12.75">
      <c r="B108" s="87"/>
    </row>
    <row r="109" ht="12.75">
      <c r="B109" s="87"/>
    </row>
    <row r="110" ht="12.75">
      <c r="B110" s="87"/>
    </row>
    <row r="111" ht="12.75">
      <c r="B111" s="87"/>
    </row>
    <row r="112" ht="12.75">
      <c r="B112" s="87"/>
    </row>
    <row r="113" ht="12.75">
      <c r="B113" s="87"/>
    </row>
    <row r="114" ht="12.75">
      <c r="B114" s="87"/>
    </row>
    <row r="115" ht="12.75">
      <c r="B115" s="87"/>
    </row>
    <row r="116" ht="12.75">
      <c r="B116" s="87"/>
    </row>
    <row r="117" ht="12.75">
      <c r="B117" s="87"/>
    </row>
    <row r="118" ht="12.75">
      <c r="B118" s="87"/>
    </row>
    <row r="119" ht="12.75">
      <c r="B119" s="87"/>
    </row>
    <row r="120" ht="12.75">
      <c r="B120" s="87"/>
    </row>
    <row r="121" ht="12.75">
      <c r="B121" s="87"/>
    </row>
    <row r="122" ht="12.75">
      <c r="B122" s="87"/>
    </row>
    <row r="123" ht="12.75">
      <c r="B123" s="87"/>
    </row>
    <row r="124" ht="12.75">
      <c r="B124" s="87"/>
    </row>
    <row r="125" ht="12.75">
      <c r="B125" s="87"/>
    </row>
    <row r="126" ht="12.75">
      <c r="B126" s="87"/>
    </row>
    <row r="127" ht="12.75">
      <c r="B127" s="87"/>
    </row>
    <row r="128" ht="12.75">
      <c r="B128" s="87"/>
    </row>
    <row r="129" ht="12.75">
      <c r="B129" s="87"/>
    </row>
    <row r="130" ht="12.75">
      <c r="B130" s="87"/>
    </row>
    <row r="131" ht="12.75">
      <c r="B131" s="87"/>
    </row>
    <row r="132" ht="12.75">
      <c r="B132" s="87"/>
    </row>
    <row r="133" ht="12.75">
      <c r="B133" s="87"/>
    </row>
    <row r="134" ht="12.75">
      <c r="B134" s="87"/>
    </row>
    <row r="135" ht="12.75">
      <c r="B135" s="87"/>
    </row>
    <row r="136" ht="12.75">
      <c r="B136" s="87"/>
    </row>
    <row r="137" ht="12.75">
      <c r="B137" s="87"/>
    </row>
    <row r="138" ht="12.75">
      <c r="B138" s="87"/>
    </row>
    <row r="139" ht="12.75">
      <c r="B139" s="87"/>
    </row>
    <row r="140" ht="12.75">
      <c r="B140" s="87"/>
    </row>
    <row r="141" ht="12.75">
      <c r="B141" s="87"/>
    </row>
    <row r="142" ht="12.75">
      <c r="B142" s="87"/>
    </row>
    <row r="143" ht="12.75">
      <c r="B143" s="87"/>
    </row>
    <row r="144" ht="12.75">
      <c r="B144" s="87"/>
    </row>
    <row r="145" ht="12.75">
      <c r="B145" s="87"/>
    </row>
    <row r="146" ht="12.75">
      <c r="B146" s="87"/>
    </row>
    <row r="147" ht="12.75">
      <c r="B147" s="87"/>
    </row>
    <row r="148" ht="12.75">
      <c r="B148" s="87"/>
    </row>
    <row r="149" ht="12.75">
      <c r="B149" s="87"/>
    </row>
    <row r="150" ht="12.75">
      <c r="B150" s="87"/>
    </row>
    <row r="151" ht="12.75">
      <c r="B151" s="87"/>
    </row>
    <row r="152" ht="12.75">
      <c r="B152" s="87"/>
    </row>
    <row r="153" ht="12.75">
      <c r="B153" s="87"/>
    </row>
    <row r="154" ht="12.75">
      <c r="B154" s="87"/>
    </row>
    <row r="155" ht="12.75">
      <c r="B155" s="87"/>
    </row>
    <row r="156" ht="12.75">
      <c r="B156" s="87"/>
    </row>
    <row r="157" ht="12.75">
      <c r="B157" s="87"/>
    </row>
    <row r="158" ht="12.75">
      <c r="B158" s="87"/>
    </row>
    <row r="159" ht="12.75">
      <c r="B159" s="87"/>
    </row>
    <row r="160" ht="12.75">
      <c r="B160" s="87"/>
    </row>
    <row r="161" ht="12.75">
      <c r="B161" s="87"/>
    </row>
    <row r="162" ht="12.75">
      <c r="B162" s="87"/>
    </row>
    <row r="163" ht="12.75">
      <c r="B163" s="87"/>
    </row>
    <row r="164" ht="12.75">
      <c r="B164" s="87"/>
    </row>
    <row r="165" ht="12.75">
      <c r="B165" s="87"/>
    </row>
    <row r="166" ht="12.75">
      <c r="B166" s="87"/>
    </row>
    <row r="167" ht="12.75">
      <c r="B167" s="87"/>
    </row>
    <row r="168" ht="12.75">
      <c r="B168" s="87"/>
    </row>
    <row r="169" ht="12.75">
      <c r="B169" s="87"/>
    </row>
    <row r="170" ht="12.75">
      <c r="B170" s="87"/>
    </row>
    <row r="171" ht="12.75">
      <c r="B171" s="87"/>
    </row>
    <row r="172" ht="12.75">
      <c r="B172" s="87"/>
    </row>
    <row r="173" ht="12.75">
      <c r="B173" s="87"/>
    </row>
    <row r="174" ht="12.75">
      <c r="B174" s="87"/>
    </row>
    <row r="175" ht="12.75">
      <c r="B175" s="87"/>
    </row>
    <row r="176" ht="12.75">
      <c r="B176" s="87"/>
    </row>
    <row r="177" ht="12.75">
      <c r="B177" s="87"/>
    </row>
    <row r="178" ht="12.75">
      <c r="B178" s="87"/>
    </row>
    <row r="179" ht="12.75">
      <c r="B179" s="87"/>
    </row>
    <row r="180" ht="12.75">
      <c r="B180" s="87"/>
    </row>
    <row r="181" ht="12.75">
      <c r="B181" s="87"/>
    </row>
  </sheetData>
  <mergeCells count="2">
    <mergeCell ref="C8:G8"/>
    <mergeCell ref="C30:G30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5:J32"/>
  <sheetViews>
    <sheetView workbookViewId="0" topLeftCell="A1">
      <selection activeCell="D36" sqref="D36"/>
    </sheetView>
  </sheetViews>
  <sheetFormatPr defaultColWidth="9.140625" defaultRowHeight="12.75"/>
  <cols>
    <col min="1" max="1" width="3.421875" style="0" bestFit="1" customWidth="1"/>
    <col min="2" max="2" width="28.8515625" style="0" customWidth="1"/>
    <col min="3" max="3" width="50.8515625" style="0" customWidth="1"/>
    <col min="4" max="4" width="31.57421875" style="0" customWidth="1"/>
    <col min="5" max="5" width="22.00390625" style="0" customWidth="1"/>
    <col min="6" max="6" width="14.8515625" style="0" customWidth="1"/>
    <col min="7" max="7" width="11.8515625" style="0" customWidth="1"/>
    <col min="8" max="8" width="49.7109375" style="0" customWidth="1"/>
    <col min="9" max="9" width="8.57421875" style="0" bestFit="1" customWidth="1"/>
    <col min="10" max="10" width="5.57421875" style="0" bestFit="1" customWidth="1"/>
  </cols>
  <sheetData>
    <row r="5" spans="1:10" ht="12.75">
      <c r="A5" s="88" t="s">
        <v>87</v>
      </c>
      <c r="B5" s="88" t="s">
        <v>88</v>
      </c>
      <c r="C5" s="88" t="s">
        <v>89</v>
      </c>
      <c r="D5" s="88" t="s">
        <v>90</v>
      </c>
      <c r="E5" s="88" t="s">
        <v>91</v>
      </c>
      <c r="F5" s="88" t="s">
        <v>92</v>
      </c>
      <c r="G5" s="88" t="s">
        <v>93</v>
      </c>
      <c r="H5" s="88" t="s">
        <v>94</v>
      </c>
      <c r="I5" s="88" t="s">
        <v>95</v>
      </c>
      <c r="J5" s="88" t="s">
        <v>4</v>
      </c>
    </row>
    <row r="6" spans="1:10" ht="12.75">
      <c r="A6">
        <v>1</v>
      </c>
      <c r="B6" t="s">
        <v>96</v>
      </c>
      <c r="C6" t="s">
        <v>97</v>
      </c>
      <c r="D6" s="89" t="s">
        <v>98</v>
      </c>
      <c r="E6" t="s">
        <v>99</v>
      </c>
      <c r="F6" t="s">
        <v>100</v>
      </c>
      <c r="G6" t="s">
        <v>101</v>
      </c>
      <c r="H6" t="s">
        <v>36</v>
      </c>
      <c r="I6" t="s">
        <v>25</v>
      </c>
      <c r="J6" t="s">
        <v>102</v>
      </c>
    </row>
    <row r="7" spans="1:10" ht="12.75">
      <c r="A7">
        <v>1</v>
      </c>
      <c r="B7" t="s">
        <v>103</v>
      </c>
      <c r="C7" t="s">
        <v>104</v>
      </c>
      <c r="D7" s="89" t="s">
        <v>105</v>
      </c>
      <c r="E7" t="s">
        <v>106</v>
      </c>
      <c r="F7" t="s">
        <v>107</v>
      </c>
      <c r="G7" t="s">
        <v>108</v>
      </c>
      <c r="H7" t="s">
        <v>15</v>
      </c>
      <c r="I7" t="s">
        <v>33</v>
      </c>
      <c r="J7" t="s">
        <v>102</v>
      </c>
    </row>
    <row r="8" spans="1:10" ht="12.75">
      <c r="A8">
        <v>1</v>
      </c>
      <c r="B8" t="s">
        <v>109</v>
      </c>
      <c r="C8" t="s">
        <v>110</v>
      </c>
      <c r="D8" t="s">
        <v>111</v>
      </c>
      <c r="E8" t="s">
        <v>112</v>
      </c>
      <c r="F8" t="s">
        <v>113</v>
      </c>
      <c r="G8" t="s">
        <v>114</v>
      </c>
      <c r="H8" t="s">
        <v>32</v>
      </c>
      <c r="I8" t="s">
        <v>9</v>
      </c>
      <c r="J8" t="s">
        <v>115</v>
      </c>
    </row>
    <row r="9" spans="1:10" ht="12.75">
      <c r="A9">
        <v>1</v>
      </c>
      <c r="B9" t="s">
        <v>116</v>
      </c>
      <c r="C9" t="s">
        <v>117</v>
      </c>
      <c r="D9" s="89" t="s">
        <v>118</v>
      </c>
      <c r="E9" s="90">
        <v>731135132</v>
      </c>
      <c r="F9" t="s">
        <v>119</v>
      </c>
      <c r="G9" t="s">
        <v>108</v>
      </c>
      <c r="H9" t="s">
        <v>34</v>
      </c>
      <c r="I9" t="s">
        <v>9</v>
      </c>
      <c r="J9" t="s">
        <v>190</v>
      </c>
    </row>
    <row r="10" spans="1:10" ht="12.75">
      <c r="A10">
        <v>1</v>
      </c>
      <c r="B10" t="s">
        <v>23</v>
      </c>
      <c r="C10" t="s">
        <v>120</v>
      </c>
      <c r="D10" s="89" t="s">
        <v>121</v>
      </c>
      <c r="E10" t="s">
        <v>122</v>
      </c>
      <c r="F10" t="s">
        <v>107</v>
      </c>
      <c r="G10" t="s">
        <v>108</v>
      </c>
      <c r="H10" t="s">
        <v>31</v>
      </c>
      <c r="I10" t="s">
        <v>30</v>
      </c>
      <c r="J10" t="s">
        <v>102</v>
      </c>
    </row>
    <row r="11" spans="1:10" ht="12.75">
      <c r="A11">
        <v>1</v>
      </c>
      <c r="B11" t="s">
        <v>123</v>
      </c>
      <c r="C11" t="s">
        <v>124</v>
      </c>
      <c r="D11" s="89" t="s">
        <v>193</v>
      </c>
      <c r="E11" s="90">
        <v>732441954</v>
      </c>
      <c r="F11" t="s">
        <v>107</v>
      </c>
      <c r="G11" t="s">
        <v>126</v>
      </c>
      <c r="H11" t="s">
        <v>21</v>
      </c>
      <c r="I11" t="s">
        <v>9</v>
      </c>
      <c r="J11" t="s">
        <v>115</v>
      </c>
    </row>
    <row r="12" spans="1:10" ht="12.75">
      <c r="A12">
        <v>1</v>
      </c>
      <c r="B12" t="s">
        <v>127</v>
      </c>
      <c r="C12" t="s">
        <v>128</v>
      </c>
      <c r="D12" s="91" t="s">
        <v>129</v>
      </c>
      <c r="E12" s="90">
        <v>608083699</v>
      </c>
      <c r="F12" t="s">
        <v>113</v>
      </c>
      <c r="G12" t="s">
        <v>130</v>
      </c>
      <c r="H12" t="s">
        <v>29</v>
      </c>
      <c r="I12" t="s">
        <v>9</v>
      </c>
      <c r="J12" t="s">
        <v>115</v>
      </c>
    </row>
    <row r="13" spans="1:10" ht="12.75">
      <c r="A13">
        <v>1</v>
      </c>
      <c r="B13" t="s">
        <v>16</v>
      </c>
      <c r="C13" t="s">
        <v>131</v>
      </c>
      <c r="D13" s="89" t="s">
        <v>132</v>
      </c>
      <c r="E13" t="s">
        <v>133</v>
      </c>
      <c r="F13" t="s">
        <v>113</v>
      </c>
      <c r="G13" t="s">
        <v>134</v>
      </c>
      <c r="H13" t="s">
        <v>18</v>
      </c>
      <c r="I13" t="s">
        <v>9</v>
      </c>
      <c r="J13" t="s">
        <v>102</v>
      </c>
    </row>
    <row r="14" spans="1:10" ht="12.75">
      <c r="A14">
        <v>1</v>
      </c>
      <c r="B14" t="s">
        <v>135</v>
      </c>
      <c r="C14" t="s">
        <v>136</v>
      </c>
      <c r="D14" s="89" t="s">
        <v>137</v>
      </c>
      <c r="E14" s="90">
        <v>736506533</v>
      </c>
      <c r="F14" t="s">
        <v>113</v>
      </c>
      <c r="G14" t="s">
        <v>138</v>
      </c>
      <c r="H14" t="s">
        <v>35</v>
      </c>
      <c r="I14" t="s">
        <v>9</v>
      </c>
      <c r="J14" t="s">
        <v>102</v>
      </c>
    </row>
    <row r="15" spans="1:10" ht="12.75">
      <c r="A15">
        <v>1</v>
      </c>
      <c r="B15" t="s">
        <v>139</v>
      </c>
      <c r="C15" t="s">
        <v>191</v>
      </c>
      <c r="D15" s="89" t="s">
        <v>194</v>
      </c>
      <c r="E15" s="90">
        <v>602311788</v>
      </c>
      <c r="F15" t="s">
        <v>113</v>
      </c>
      <c r="G15" t="s">
        <v>141</v>
      </c>
      <c r="H15" t="s">
        <v>24</v>
      </c>
      <c r="I15" t="s">
        <v>9</v>
      </c>
      <c r="J15" t="s">
        <v>102</v>
      </c>
    </row>
    <row r="16" spans="1:10" ht="12.75">
      <c r="A16">
        <v>1</v>
      </c>
      <c r="B16" t="s">
        <v>142</v>
      </c>
      <c r="C16" t="s">
        <v>143</v>
      </c>
      <c r="D16" t="s">
        <v>144</v>
      </c>
      <c r="E16" t="s">
        <v>145</v>
      </c>
      <c r="F16" t="s">
        <v>107</v>
      </c>
      <c r="G16" t="s">
        <v>146</v>
      </c>
      <c r="H16" t="s">
        <v>12</v>
      </c>
      <c r="I16" t="s">
        <v>9</v>
      </c>
      <c r="J16" t="s">
        <v>115</v>
      </c>
    </row>
    <row r="17" spans="1:10" ht="12.75">
      <c r="A17">
        <v>1</v>
      </c>
      <c r="B17" t="s">
        <v>147</v>
      </c>
      <c r="C17" t="s">
        <v>148</v>
      </c>
      <c r="D17" s="89" t="s">
        <v>149</v>
      </c>
      <c r="E17" s="90">
        <v>774163673</v>
      </c>
      <c r="F17" t="s">
        <v>113</v>
      </c>
      <c r="G17" t="s">
        <v>150</v>
      </c>
      <c r="H17" t="s">
        <v>28</v>
      </c>
      <c r="I17" t="s">
        <v>25</v>
      </c>
      <c r="J17" t="s">
        <v>151</v>
      </c>
    </row>
    <row r="18" spans="1:10" ht="12.75">
      <c r="A18" s="92">
        <v>2</v>
      </c>
      <c r="B18" s="92" t="s">
        <v>152</v>
      </c>
      <c r="C18" s="92" t="s">
        <v>153</v>
      </c>
      <c r="D18" s="93" t="s">
        <v>154</v>
      </c>
      <c r="E18" s="94">
        <v>736524721</v>
      </c>
      <c r="F18" s="92" t="s">
        <v>100</v>
      </c>
      <c r="G18" s="92" t="s">
        <v>101</v>
      </c>
      <c r="H18" s="92" t="s">
        <v>36</v>
      </c>
      <c r="I18" s="92" t="s">
        <v>9</v>
      </c>
      <c r="J18" s="92" t="s">
        <v>115</v>
      </c>
    </row>
    <row r="19" spans="1:10" ht="12.75">
      <c r="A19" s="95">
        <v>2</v>
      </c>
      <c r="B19" s="95" t="s">
        <v>155</v>
      </c>
      <c r="C19" s="95" t="s">
        <v>156</v>
      </c>
      <c r="D19" s="96" t="s">
        <v>157</v>
      </c>
      <c r="E19" s="97">
        <v>602422939</v>
      </c>
      <c r="F19" s="95" t="s">
        <v>107</v>
      </c>
      <c r="G19" s="95" t="s">
        <v>108</v>
      </c>
      <c r="H19" s="95" t="s">
        <v>15</v>
      </c>
      <c r="I19" s="95" t="s">
        <v>33</v>
      </c>
      <c r="J19" s="95" t="s">
        <v>102</v>
      </c>
    </row>
    <row r="20" spans="1:10" ht="12.75">
      <c r="A20" s="95">
        <v>2</v>
      </c>
      <c r="B20" s="95" t="s">
        <v>158</v>
      </c>
      <c r="C20" s="95" t="s">
        <v>110</v>
      </c>
      <c r="D20" s="95" t="s">
        <v>111</v>
      </c>
      <c r="E20" s="97" t="s">
        <v>112</v>
      </c>
      <c r="F20" s="95" t="s">
        <v>113</v>
      </c>
      <c r="G20" s="95" t="s">
        <v>114</v>
      </c>
      <c r="H20" s="95" t="s">
        <v>32</v>
      </c>
      <c r="I20" s="95" t="s">
        <v>9</v>
      </c>
      <c r="J20" s="95" t="s">
        <v>115</v>
      </c>
    </row>
    <row r="21" spans="1:10" ht="12.75">
      <c r="A21" s="95">
        <v>2</v>
      </c>
      <c r="B21" s="95" t="s">
        <v>44</v>
      </c>
      <c r="C21" s="95" t="s">
        <v>124</v>
      </c>
      <c r="D21" s="96" t="s">
        <v>125</v>
      </c>
      <c r="E21" s="97">
        <v>732441954</v>
      </c>
      <c r="F21" s="95" t="s">
        <v>107</v>
      </c>
      <c r="G21" s="95" t="s">
        <v>126</v>
      </c>
      <c r="H21" s="95" t="s">
        <v>21</v>
      </c>
      <c r="I21" s="95" t="s">
        <v>9</v>
      </c>
      <c r="J21" s="95" t="s">
        <v>115</v>
      </c>
    </row>
    <row r="22" spans="1:10" ht="12.75">
      <c r="A22" s="95">
        <v>2</v>
      </c>
      <c r="B22" s="95" t="s">
        <v>40</v>
      </c>
      <c r="C22" s="95" t="s">
        <v>159</v>
      </c>
      <c r="D22" s="96" t="s">
        <v>160</v>
      </c>
      <c r="E22" s="97">
        <v>737504526</v>
      </c>
      <c r="F22" s="95" t="s">
        <v>113</v>
      </c>
      <c r="G22" s="95" t="s">
        <v>161</v>
      </c>
      <c r="H22" s="95" t="s">
        <v>49</v>
      </c>
      <c r="I22" s="95" t="s">
        <v>9</v>
      </c>
      <c r="J22" s="95" t="s">
        <v>115</v>
      </c>
    </row>
    <row r="23" spans="1:10" ht="12.75">
      <c r="A23" s="95">
        <v>2</v>
      </c>
      <c r="B23" s="95" t="s">
        <v>162</v>
      </c>
      <c r="C23" s="95" t="s">
        <v>163</v>
      </c>
      <c r="D23" s="96" t="s">
        <v>164</v>
      </c>
      <c r="E23" s="97">
        <v>737389708</v>
      </c>
      <c r="F23" s="95" t="s">
        <v>113</v>
      </c>
      <c r="G23" s="95" t="s">
        <v>138</v>
      </c>
      <c r="H23" s="95" t="s">
        <v>35</v>
      </c>
      <c r="I23" s="95" t="s">
        <v>33</v>
      </c>
      <c r="J23" s="95" t="s">
        <v>151</v>
      </c>
    </row>
    <row r="24" spans="1:10" ht="12.75">
      <c r="A24" s="95">
        <v>2</v>
      </c>
      <c r="B24" s="95" t="s">
        <v>165</v>
      </c>
      <c r="C24" s="95" t="s">
        <v>192</v>
      </c>
      <c r="D24" s="96" t="s">
        <v>140</v>
      </c>
      <c r="E24" s="97">
        <v>774617172</v>
      </c>
      <c r="F24" s="95" t="s">
        <v>113</v>
      </c>
      <c r="G24" s="95" t="s">
        <v>141</v>
      </c>
      <c r="H24" s="95" t="s">
        <v>24</v>
      </c>
      <c r="I24" s="95" t="s">
        <v>45</v>
      </c>
      <c r="J24" s="95" t="s">
        <v>102</v>
      </c>
    </row>
    <row r="25" spans="1:10" ht="12.75">
      <c r="A25" s="95">
        <v>2</v>
      </c>
      <c r="B25" s="95" t="s">
        <v>166</v>
      </c>
      <c r="C25" s="95" t="s">
        <v>167</v>
      </c>
      <c r="D25" s="96" t="s">
        <v>168</v>
      </c>
      <c r="E25" s="97">
        <v>736506657</v>
      </c>
      <c r="F25" s="95" t="s">
        <v>113</v>
      </c>
      <c r="G25" s="95" t="s">
        <v>150</v>
      </c>
      <c r="H25" s="95" t="s">
        <v>28</v>
      </c>
      <c r="I25" s="95" t="s">
        <v>33</v>
      </c>
      <c r="J25" s="95" t="s">
        <v>151</v>
      </c>
    </row>
    <row r="26" spans="1:10" ht="12.75">
      <c r="A26" s="98">
        <v>2</v>
      </c>
      <c r="B26" s="98" t="s">
        <v>169</v>
      </c>
      <c r="C26" s="98" t="s">
        <v>170</v>
      </c>
      <c r="D26" s="99" t="s">
        <v>171</v>
      </c>
      <c r="E26" s="100">
        <v>739678427</v>
      </c>
      <c r="F26" s="98" t="s">
        <v>113</v>
      </c>
      <c r="G26" s="98" t="s">
        <v>150</v>
      </c>
      <c r="H26" s="98" t="s">
        <v>28</v>
      </c>
      <c r="I26" s="98" t="s">
        <v>33</v>
      </c>
      <c r="J26" s="98" t="s">
        <v>172</v>
      </c>
    </row>
    <row r="27" spans="1:10" ht="12.75">
      <c r="A27" t="s">
        <v>56</v>
      </c>
      <c r="B27" t="s">
        <v>54</v>
      </c>
      <c r="C27" t="s">
        <v>173</v>
      </c>
      <c r="D27" s="89" t="s">
        <v>174</v>
      </c>
      <c r="E27" t="s">
        <v>175</v>
      </c>
      <c r="F27" t="s">
        <v>100</v>
      </c>
      <c r="G27" t="s">
        <v>101</v>
      </c>
      <c r="H27" t="s">
        <v>36</v>
      </c>
      <c r="I27" t="s">
        <v>25</v>
      </c>
      <c r="J27" t="s">
        <v>176</v>
      </c>
    </row>
    <row r="28" spans="1:10" ht="12.75">
      <c r="A28" t="s">
        <v>56</v>
      </c>
      <c r="B28" t="s">
        <v>55</v>
      </c>
      <c r="C28" t="s">
        <v>177</v>
      </c>
      <c r="D28" s="89" t="s">
        <v>178</v>
      </c>
      <c r="E28" t="s">
        <v>179</v>
      </c>
      <c r="F28" t="s">
        <v>107</v>
      </c>
      <c r="G28" t="s">
        <v>108</v>
      </c>
      <c r="H28" t="s">
        <v>15</v>
      </c>
      <c r="I28" t="s">
        <v>33</v>
      </c>
      <c r="J28" t="s">
        <v>176</v>
      </c>
    </row>
    <row r="29" spans="1:10" ht="12.75">
      <c r="A29" t="s">
        <v>56</v>
      </c>
      <c r="B29" t="s">
        <v>51</v>
      </c>
      <c r="C29" t="s">
        <v>180</v>
      </c>
      <c r="D29" s="89" t="s">
        <v>181</v>
      </c>
      <c r="E29" s="90">
        <v>724316340</v>
      </c>
      <c r="F29" t="s">
        <v>113</v>
      </c>
      <c r="G29" t="s">
        <v>130</v>
      </c>
      <c r="H29" t="s">
        <v>29</v>
      </c>
      <c r="I29" t="s">
        <v>25</v>
      </c>
      <c r="J29" t="s">
        <v>182</v>
      </c>
    </row>
    <row r="30" spans="1:10" ht="12.75">
      <c r="A30" t="s">
        <v>56</v>
      </c>
      <c r="B30" t="s">
        <v>50</v>
      </c>
      <c r="C30" t="s">
        <v>183</v>
      </c>
      <c r="D30" s="89" t="s">
        <v>184</v>
      </c>
      <c r="E30" t="s">
        <v>185</v>
      </c>
      <c r="F30" t="s">
        <v>107</v>
      </c>
      <c r="G30" t="s">
        <v>146</v>
      </c>
      <c r="H30" t="s">
        <v>12</v>
      </c>
      <c r="I30" t="s">
        <v>25</v>
      </c>
      <c r="J30" t="s">
        <v>176</v>
      </c>
    </row>
    <row r="31" spans="1:10" ht="12.75">
      <c r="A31" t="s">
        <v>56</v>
      </c>
      <c r="B31" t="s">
        <v>186</v>
      </c>
      <c r="C31" t="s">
        <v>167</v>
      </c>
      <c r="D31" s="89" t="s">
        <v>168</v>
      </c>
      <c r="E31" s="90">
        <v>736506657</v>
      </c>
      <c r="F31" t="s">
        <v>113</v>
      </c>
      <c r="G31" t="s">
        <v>150</v>
      </c>
      <c r="H31" t="s">
        <v>28</v>
      </c>
      <c r="I31" t="s">
        <v>33</v>
      </c>
      <c r="J31" t="s">
        <v>176</v>
      </c>
    </row>
    <row r="32" spans="1:10" ht="12.75">
      <c r="A32" t="s">
        <v>56</v>
      </c>
      <c r="B32" t="s">
        <v>187</v>
      </c>
      <c r="C32" t="s">
        <v>188</v>
      </c>
      <c r="D32" s="89" t="s">
        <v>189</v>
      </c>
      <c r="E32" s="90">
        <v>724501764</v>
      </c>
      <c r="F32" t="s">
        <v>113</v>
      </c>
      <c r="G32" t="s">
        <v>150</v>
      </c>
      <c r="H32" t="s">
        <v>28</v>
      </c>
      <c r="I32" t="s">
        <v>33</v>
      </c>
      <c r="J32" t="s">
        <v>176</v>
      </c>
    </row>
  </sheetData>
  <hyperlinks>
    <hyperlink ref="D17" r:id="rId1" display="petr.weisser@ge.com"/>
    <hyperlink ref="D25" r:id="rId2" display="jaroslav.slechta@k-protos.cz"/>
    <hyperlink ref="D26" r:id="rId3" display="sonet.sauer@centrum.cz"/>
    <hyperlink ref="D31" r:id="rId4" display="jaroslav.slechta@k-protos.cz"/>
    <hyperlink ref="D32" r:id="rId5" display="jdvorak@isp.cz"/>
    <hyperlink ref="D24" r:id="rId6" display="josef.cekal@atlas.cz"/>
    <hyperlink ref="D23" r:id="rId7" display="kratochvil@tisice.cz"/>
    <hyperlink ref="D19" r:id="rId8" display="auditax@seznam.cz"/>
    <hyperlink ref="D18" r:id="rId9" display="vikijenda@seznam.cz"/>
    <hyperlink ref="D21" r:id="rId10" display="MHrdy@seznam.cz"/>
    <hyperlink ref="D30" r:id="rId11" display="petr.prochazka@veltrusy.cz"/>
    <hyperlink ref="D27" r:id="rId12" display="a.ovsenakova@seznam.cz"/>
    <hyperlink ref="D28" r:id="rId13" display="m.nesmerakova@seznam.cz"/>
    <hyperlink ref="D29" r:id="rId14" display="sokol.drinov.stolni.tenis@seznam.cz"/>
    <hyperlink ref="D12" r:id="rId15" display="sokol.drinov.stolni.tenis@seznam.cz"/>
    <hyperlink ref="D11" r:id="rId16" display="milantom@email.cz"/>
    <hyperlink ref="D13" r:id="rId17" display="braunsveig@atlas.cz"/>
    <hyperlink ref="D6" r:id="rId18" display="ovsik@seznam.cz"/>
    <hyperlink ref="D7" r:id="rId19" display="sklibechov@centrum.cz"/>
    <hyperlink ref="D10" r:id="rId20" display="vliska@dora.cz"/>
    <hyperlink ref="D9" r:id="rId21" display="ikaros@seznam.cz"/>
    <hyperlink ref="D14" r:id="rId22" display="mbrodsky@spolana.cz"/>
    <hyperlink ref="D22" r:id="rId23" display="nemecek.vlad@seznam.cz"/>
    <hyperlink ref="D15" r:id="rId24" display="ales_novak@amway.com"/>
  </hyperlinks>
  <printOptions verticalCentered="1"/>
  <pageMargins left="0.1968503937007874" right="0.1968503937007874" top="0.7874015748031497" bottom="0.984251968503937" header="0.3937007874015748" footer="0.5118110236220472"/>
  <pageSetup horizontalDpi="600" verticalDpi="600" orientation="landscape" paperSize="9" r:id="rId2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3"/>
  <sheetViews>
    <sheetView workbookViewId="0" topLeftCell="A1">
      <selection activeCell="B12" sqref="B12"/>
    </sheetView>
  </sheetViews>
  <sheetFormatPr defaultColWidth="9.140625" defaultRowHeight="12.75"/>
  <cols>
    <col min="1" max="1" width="4.8515625" style="0" bestFit="1" customWidth="1"/>
    <col min="2" max="2" width="6.57421875" style="0" bestFit="1" customWidth="1"/>
    <col min="3" max="3" width="10.140625" style="0" bestFit="1" customWidth="1"/>
    <col min="4" max="4" width="6.8515625" style="0" bestFit="1" customWidth="1"/>
    <col min="5" max="5" width="5.57421875" style="0" bestFit="1" customWidth="1"/>
    <col min="6" max="7" width="28.140625" style="0" bestFit="1" customWidth="1"/>
    <col min="8" max="8" width="51.421875" style="0" bestFit="1" customWidth="1"/>
    <col min="9" max="9" width="8.8515625" style="0" bestFit="1" customWidth="1"/>
  </cols>
  <sheetData>
    <row r="1" spans="1:9" ht="13.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4" t="s">
        <v>8</v>
      </c>
    </row>
    <row r="2" spans="1:9" ht="12.75">
      <c r="A2" s="5">
        <v>1</v>
      </c>
      <c r="B2" s="6">
        <v>1</v>
      </c>
      <c r="C2" s="7">
        <v>40088</v>
      </c>
      <c r="D2" s="6" t="s">
        <v>9</v>
      </c>
      <c r="E2" s="8">
        <v>0.75</v>
      </c>
      <c r="F2" s="6" t="s">
        <v>10</v>
      </c>
      <c r="G2" s="6" t="s">
        <v>11</v>
      </c>
      <c r="H2" s="9" t="s">
        <v>12</v>
      </c>
      <c r="I2" s="10"/>
    </row>
    <row r="3" spans="1:9" ht="12.75">
      <c r="A3" s="11">
        <v>1</v>
      </c>
      <c r="B3" s="12">
        <v>2</v>
      </c>
      <c r="C3" s="13">
        <v>40084</v>
      </c>
      <c r="D3" s="12" t="s">
        <v>33</v>
      </c>
      <c r="E3" s="14">
        <v>0.7708333333333334</v>
      </c>
      <c r="F3" s="12" t="s">
        <v>13</v>
      </c>
      <c r="G3" s="12" t="s">
        <v>14</v>
      </c>
      <c r="H3" s="15" t="s">
        <v>15</v>
      </c>
      <c r="I3" s="16"/>
    </row>
    <row r="4" spans="1:9" ht="12.75">
      <c r="A4" s="11">
        <v>1</v>
      </c>
      <c r="B4" s="12">
        <v>3</v>
      </c>
      <c r="C4" s="13">
        <v>40088</v>
      </c>
      <c r="D4" s="12" t="s">
        <v>9</v>
      </c>
      <c r="E4" s="14">
        <v>0.7708333333333334</v>
      </c>
      <c r="F4" s="12" t="s">
        <v>16</v>
      </c>
      <c r="G4" s="12" t="s">
        <v>17</v>
      </c>
      <c r="H4" s="15" t="s">
        <v>18</v>
      </c>
      <c r="I4" s="16"/>
    </row>
    <row r="5" spans="1:9" ht="12.75">
      <c r="A5" s="11">
        <v>1</v>
      </c>
      <c r="B5" s="12">
        <v>4</v>
      </c>
      <c r="C5" s="13">
        <v>40088</v>
      </c>
      <c r="D5" s="12" t="s">
        <v>9</v>
      </c>
      <c r="E5" s="14">
        <v>0.75</v>
      </c>
      <c r="F5" s="12" t="s">
        <v>19</v>
      </c>
      <c r="G5" s="12" t="s">
        <v>20</v>
      </c>
      <c r="H5" s="15" t="s">
        <v>21</v>
      </c>
      <c r="I5" s="16"/>
    </row>
    <row r="6" spans="1:9" ht="12.75">
      <c r="A6" s="11">
        <v>1</v>
      </c>
      <c r="B6" s="12">
        <v>5</v>
      </c>
      <c r="C6" s="13">
        <v>40088</v>
      </c>
      <c r="D6" s="12" t="s">
        <v>9</v>
      </c>
      <c r="E6" s="14">
        <v>0.7708333333333334</v>
      </c>
      <c r="F6" s="12" t="s">
        <v>22</v>
      </c>
      <c r="G6" s="12" t="s">
        <v>23</v>
      </c>
      <c r="H6" s="15" t="s">
        <v>24</v>
      </c>
      <c r="I6" s="16"/>
    </row>
    <row r="7" spans="1:9" ht="13.5" thickBot="1">
      <c r="A7" s="17">
        <v>1</v>
      </c>
      <c r="B7" s="18">
        <v>6</v>
      </c>
      <c r="C7" s="19">
        <v>40086</v>
      </c>
      <c r="D7" s="18" t="s">
        <v>25</v>
      </c>
      <c r="E7" s="20">
        <v>0.7916666666666666</v>
      </c>
      <c r="F7" s="18" t="s">
        <v>26</v>
      </c>
      <c r="G7" s="18" t="s">
        <v>27</v>
      </c>
      <c r="H7" s="21" t="s">
        <v>28</v>
      </c>
      <c r="I7" s="22"/>
    </row>
    <row r="8" spans="1:9" ht="12.75">
      <c r="A8" s="5">
        <v>2</v>
      </c>
      <c r="B8" s="6">
        <v>7</v>
      </c>
      <c r="C8" s="7">
        <v>40095</v>
      </c>
      <c r="D8" s="6" t="s">
        <v>9</v>
      </c>
      <c r="E8" s="8">
        <v>0.75</v>
      </c>
      <c r="F8" s="6" t="s">
        <v>11</v>
      </c>
      <c r="G8" s="6" t="s">
        <v>27</v>
      </c>
      <c r="H8" s="9" t="s">
        <v>29</v>
      </c>
      <c r="I8" s="10"/>
    </row>
    <row r="9" spans="1:9" ht="12.75">
      <c r="A9" s="11">
        <v>2</v>
      </c>
      <c r="B9" s="12">
        <v>8</v>
      </c>
      <c r="C9" s="13">
        <v>40092</v>
      </c>
      <c r="D9" s="12" t="s">
        <v>30</v>
      </c>
      <c r="E9" s="14">
        <v>0.7708333333333334</v>
      </c>
      <c r="F9" s="12" t="s">
        <v>23</v>
      </c>
      <c r="G9" s="12" t="s">
        <v>26</v>
      </c>
      <c r="H9" s="15" t="s">
        <v>31</v>
      </c>
      <c r="I9" s="16"/>
    </row>
    <row r="10" spans="1:9" ht="12.75">
      <c r="A10" s="11">
        <v>2</v>
      </c>
      <c r="B10" s="12">
        <v>9</v>
      </c>
      <c r="C10" s="13">
        <v>40095</v>
      </c>
      <c r="D10" s="12" t="s">
        <v>9</v>
      </c>
      <c r="E10" s="14">
        <v>0.75</v>
      </c>
      <c r="F10" s="12" t="s">
        <v>20</v>
      </c>
      <c r="G10" s="12" t="s">
        <v>22</v>
      </c>
      <c r="H10" s="15" t="s">
        <v>32</v>
      </c>
      <c r="I10" s="16"/>
    </row>
    <row r="11" spans="1:9" ht="12.75">
      <c r="A11" s="11">
        <v>2</v>
      </c>
      <c r="B11" s="12">
        <v>10</v>
      </c>
      <c r="C11" s="13">
        <v>40095</v>
      </c>
      <c r="D11" s="12" t="s">
        <v>9</v>
      </c>
      <c r="E11" s="14">
        <v>0.7291666666666666</v>
      </c>
      <c r="F11" s="12" t="s">
        <v>17</v>
      </c>
      <c r="G11" s="12" t="s">
        <v>19</v>
      </c>
      <c r="H11" s="15" t="s">
        <v>34</v>
      </c>
      <c r="I11" s="16"/>
    </row>
    <row r="12" spans="1:9" ht="12.75">
      <c r="A12" s="11">
        <v>2</v>
      </c>
      <c r="B12" s="12">
        <v>11</v>
      </c>
      <c r="C12" s="13">
        <v>40095</v>
      </c>
      <c r="D12" s="12" t="s">
        <v>9</v>
      </c>
      <c r="E12" s="14">
        <v>0.7708333333333334</v>
      </c>
      <c r="F12" s="12" t="s">
        <v>14</v>
      </c>
      <c r="G12" s="12" t="s">
        <v>16</v>
      </c>
      <c r="H12" s="15" t="s">
        <v>35</v>
      </c>
      <c r="I12" s="16"/>
    </row>
    <row r="13" spans="1:9" ht="13.5" thickBot="1">
      <c r="A13" s="17">
        <v>2</v>
      </c>
      <c r="B13" s="18">
        <v>12</v>
      </c>
      <c r="C13" s="19">
        <v>40095</v>
      </c>
      <c r="D13" s="18" t="s">
        <v>9</v>
      </c>
      <c r="E13" s="20">
        <v>0.75</v>
      </c>
      <c r="F13" s="18" t="s">
        <v>10</v>
      </c>
      <c r="G13" s="18" t="s">
        <v>13</v>
      </c>
      <c r="H13" s="21" t="s">
        <v>12</v>
      </c>
      <c r="I13" s="22"/>
    </row>
    <row r="14" spans="1:9" ht="12.75">
      <c r="A14" s="5">
        <v>3</v>
      </c>
      <c r="B14" s="6">
        <v>13</v>
      </c>
      <c r="C14" s="7">
        <v>40098</v>
      </c>
      <c r="D14" s="6" t="s">
        <v>33</v>
      </c>
      <c r="E14" s="8">
        <v>0.7708333333333334</v>
      </c>
      <c r="F14" s="6" t="s">
        <v>13</v>
      </c>
      <c r="G14" s="6" t="s">
        <v>11</v>
      </c>
      <c r="H14" s="9" t="s">
        <v>15</v>
      </c>
      <c r="I14" s="10"/>
    </row>
    <row r="15" spans="1:9" ht="12.75">
      <c r="A15" s="11">
        <v>3</v>
      </c>
      <c r="B15" s="12">
        <v>14</v>
      </c>
      <c r="C15" s="13">
        <v>40102</v>
      </c>
      <c r="D15" s="12" t="s">
        <v>9</v>
      </c>
      <c r="E15" s="14">
        <v>0.7708333333333334</v>
      </c>
      <c r="F15" s="12" t="s">
        <v>16</v>
      </c>
      <c r="G15" s="12" t="s">
        <v>10</v>
      </c>
      <c r="H15" s="15" t="s">
        <v>18</v>
      </c>
      <c r="I15" s="16"/>
    </row>
    <row r="16" spans="1:9" ht="12.75">
      <c r="A16" s="11">
        <v>3</v>
      </c>
      <c r="B16" s="12">
        <v>15</v>
      </c>
      <c r="C16" s="13">
        <v>40102</v>
      </c>
      <c r="D16" s="12" t="s">
        <v>9</v>
      </c>
      <c r="E16" s="14">
        <v>0.75</v>
      </c>
      <c r="F16" s="12" t="s">
        <v>19</v>
      </c>
      <c r="G16" s="12" t="s">
        <v>14</v>
      </c>
      <c r="H16" s="15" t="s">
        <v>21</v>
      </c>
      <c r="I16" s="16"/>
    </row>
    <row r="17" spans="1:9" ht="12.75">
      <c r="A17" s="11">
        <v>3</v>
      </c>
      <c r="B17" s="12">
        <v>16</v>
      </c>
      <c r="C17" s="13">
        <v>40102</v>
      </c>
      <c r="D17" s="12" t="s">
        <v>9</v>
      </c>
      <c r="E17" s="14">
        <v>0.7708333333333334</v>
      </c>
      <c r="F17" s="12" t="s">
        <v>22</v>
      </c>
      <c r="G17" s="12" t="s">
        <v>17</v>
      </c>
      <c r="H17" s="15" t="s">
        <v>24</v>
      </c>
      <c r="I17" s="16"/>
    </row>
    <row r="18" spans="1:9" ht="12.75">
      <c r="A18" s="11">
        <v>3</v>
      </c>
      <c r="B18" s="12">
        <v>17</v>
      </c>
      <c r="C18" s="13">
        <v>40100</v>
      </c>
      <c r="D18" s="12" t="s">
        <v>25</v>
      </c>
      <c r="E18" s="14">
        <v>0.7916666666666666</v>
      </c>
      <c r="F18" s="12" t="s">
        <v>26</v>
      </c>
      <c r="G18" s="12" t="s">
        <v>20</v>
      </c>
      <c r="H18" s="15" t="s">
        <v>28</v>
      </c>
      <c r="I18" s="16"/>
    </row>
    <row r="19" spans="1:9" ht="13.5" thickBot="1">
      <c r="A19" s="17">
        <v>3</v>
      </c>
      <c r="B19" s="18">
        <v>18</v>
      </c>
      <c r="C19" s="19">
        <v>40100</v>
      </c>
      <c r="D19" s="18" t="s">
        <v>25</v>
      </c>
      <c r="E19" s="20">
        <v>0.7708333333333334</v>
      </c>
      <c r="F19" s="18" t="s">
        <v>27</v>
      </c>
      <c r="G19" s="18" t="s">
        <v>23</v>
      </c>
      <c r="H19" s="21" t="s">
        <v>36</v>
      </c>
      <c r="I19" s="22"/>
    </row>
    <row r="20" spans="1:9" ht="12.75">
      <c r="A20" s="5">
        <v>4</v>
      </c>
      <c r="B20" s="6">
        <v>19</v>
      </c>
      <c r="C20" s="7">
        <v>40109</v>
      </c>
      <c r="D20" s="6" t="s">
        <v>9</v>
      </c>
      <c r="E20" s="8">
        <v>0.75</v>
      </c>
      <c r="F20" s="6" t="s">
        <v>11</v>
      </c>
      <c r="G20" s="6" t="s">
        <v>23</v>
      </c>
      <c r="H20" s="9" t="s">
        <v>29</v>
      </c>
      <c r="I20" s="10"/>
    </row>
    <row r="21" spans="1:9" ht="12.75">
      <c r="A21" s="11">
        <v>4</v>
      </c>
      <c r="B21" s="12">
        <v>20</v>
      </c>
      <c r="C21" s="13">
        <v>40109</v>
      </c>
      <c r="D21" s="12" t="s">
        <v>9</v>
      </c>
      <c r="E21" s="14">
        <v>0.75</v>
      </c>
      <c r="F21" s="12" t="s">
        <v>20</v>
      </c>
      <c r="G21" s="12" t="s">
        <v>27</v>
      </c>
      <c r="H21" s="15" t="s">
        <v>32</v>
      </c>
      <c r="I21" s="16"/>
    </row>
    <row r="22" spans="1:9" ht="12.75">
      <c r="A22" s="11">
        <v>4</v>
      </c>
      <c r="B22" s="12">
        <v>21</v>
      </c>
      <c r="C22" s="13">
        <v>40109</v>
      </c>
      <c r="D22" s="12" t="s">
        <v>9</v>
      </c>
      <c r="E22" s="14">
        <v>0.7291666666666666</v>
      </c>
      <c r="F22" s="12" t="s">
        <v>17</v>
      </c>
      <c r="G22" s="12" t="s">
        <v>26</v>
      </c>
      <c r="H22" s="15" t="s">
        <v>34</v>
      </c>
      <c r="I22" s="16"/>
    </row>
    <row r="23" spans="1:9" ht="12.75">
      <c r="A23" s="11">
        <v>4</v>
      </c>
      <c r="B23" s="12">
        <v>22</v>
      </c>
      <c r="C23" s="13">
        <v>40109</v>
      </c>
      <c r="D23" s="12" t="s">
        <v>9</v>
      </c>
      <c r="E23" s="14">
        <v>0.7708333333333334</v>
      </c>
      <c r="F23" s="12" t="s">
        <v>14</v>
      </c>
      <c r="G23" s="12" t="s">
        <v>22</v>
      </c>
      <c r="H23" s="15" t="s">
        <v>35</v>
      </c>
      <c r="I23" s="16"/>
    </row>
    <row r="24" spans="1:9" ht="12.75">
      <c r="A24" s="11">
        <v>4</v>
      </c>
      <c r="B24" s="12">
        <v>23</v>
      </c>
      <c r="C24" s="13">
        <v>40109</v>
      </c>
      <c r="D24" s="12" t="s">
        <v>9</v>
      </c>
      <c r="E24" s="14">
        <v>0.75</v>
      </c>
      <c r="F24" s="12" t="s">
        <v>10</v>
      </c>
      <c r="G24" s="12" t="s">
        <v>19</v>
      </c>
      <c r="H24" s="15" t="s">
        <v>12</v>
      </c>
      <c r="I24" s="16"/>
    </row>
    <row r="25" spans="1:9" ht="13.5" thickBot="1">
      <c r="A25" s="17">
        <v>4</v>
      </c>
      <c r="B25" s="18">
        <v>24</v>
      </c>
      <c r="C25" s="19">
        <v>40105</v>
      </c>
      <c r="D25" s="18" t="s">
        <v>33</v>
      </c>
      <c r="E25" s="20">
        <v>0.7708333333333334</v>
      </c>
      <c r="F25" s="18" t="s">
        <v>13</v>
      </c>
      <c r="G25" s="18" t="s">
        <v>16</v>
      </c>
      <c r="H25" s="21" t="s">
        <v>15</v>
      </c>
      <c r="I25" s="22"/>
    </row>
    <row r="26" spans="1:9" ht="12.75">
      <c r="A26" s="5">
        <v>5</v>
      </c>
      <c r="B26" s="6">
        <v>25</v>
      </c>
      <c r="C26" s="7">
        <v>40123</v>
      </c>
      <c r="D26" s="6" t="s">
        <v>9</v>
      </c>
      <c r="E26" s="8">
        <v>0.7708333333333334</v>
      </c>
      <c r="F26" s="6" t="s">
        <v>16</v>
      </c>
      <c r="G26" s="6" t="s">
        <v>11</v>
      </c>
      <c r="H26" s="9" t="s">
        <v>18</v>
      </c>
      <c r="I26" s="10"/>
    </row>
    <row r="27" spans="1:9" ht="12.75">
      <c r="A27" s="11">
        <v>5</v>
      </c>
      <c r="B27" s="12">
        <v>26</v>
      </c>
      <c r="C27" s="13">
        <v>40123</v>
      </c>
      <c r="D27" s="12" t="s">
        <v>9</v>
      </c>
      <c r="E27" s="14">
        <v>0.75</v>
      </c>
      <c r="F27" s="12" t="s">
        <v>19</v>
      </c>
      <c r="G27" s="12" t="s">
        <v>13</v>
      </c>
      <c r="H27" s="15" t="s">
        <v>21</v>
      </c>
      <c r="I27" s="16"/>
    </row>
    <row r="28" spans="1:9" ht="12.75">
      <c r="A28" s="11">
        <v>5</v>
      </c>
      <c r="B28" s="12">
        <v>27</v>
      </c>
      <c r="C28" s="13">
        <v>40123</v>
      </c>
      <c r="D28" s="12" t="s">
        <v>9</v>
      </c>
      <c r="E28" s="14">
        <v>0.7708333333333334</v>
      </c>
      <c r="F28" s="12" t="s">
        <v>22</v>
      </c>
      <c r="G28" s="12" t="s">
        <v>10</v>
      </c>
      <c r="H28" s="15" t="s">
        <v>24</v>
      </c>
      <c r="I28" s="16"/>
    </row>
    <row r="29" spans="1:9" ht="12.75">
      <c r="A29" s="11">
        <v>5</v>
      </c>
      <c r="B29" s="12">
        <v>28</v>
      </c>
      <c r="C29" s="13">
        <v>40121</v>
      </c>
      <c r="D29" s="12" t="s">
        <v>25</v>
      </c>
      <c r="E29" s="14">
        <v>0.7916666666666666</v>
      </c>
      <c r="F29" s="12" t="s">
        <v>26</v>
      </c>
      <c r="G29" s="12" t="s">
        <v>14</v>
      </c>
      <c r="H29" s="15" t="s">
        <v>28</v>
      </c>
      <c r="I29" s="16"/>
    </row>
    <row r="30" spans="1:9" ht="12.75">
      <c r="A30" s="11">
        <v>5</v>
      </c>
      <c r="B30" s="12">
        <v>29</v>
      </c>
      <c r="C30" s="13">
        <v>40121</v>
      </c>
      <c r="D30" s="12" t="s">
        <v>25</v>
      </c>
      <c r="E30" s="14">
        <v>0.7708333333333334</v>
      </c>
      <c r="F30" s="12" t="s">
        <v>27</v>
      </c>
      <c r="G30" s="12" t="s">
        <v>17</v>
      </c>
      <c r="H30" s="15" t="s">
        <v>36</v>
      </c>
      <c r="I30" s="16"/>
    </row>
    <row r="31" spans="1:9" ht="13.5" thickBot="1">
      <c r="A31" s="17">
        <v>5</v>
      </c>
      <c r="B31" s="18">
        <v>30</v>
      </c>
      <c r="C31" s="19">
        <v>40120</v>
      </c>
      <c r="D31" s="18" t="s">
        <v>30</v>
      </c>
      <c r="E31" s="20">
        <v>0.7708333333333334</v>
      </c>
      <c r="F31" s="18" t="s">
        <v>23</v>
      </c>
      <c r="G31" s="18" t="s">
        <v>20</v>
      </c>
      <c r="H31" s="21" t="s">
        <v>31</v>
      </c>
      <c r="I31" s="22"/>
    </row>
    <row r="32" spans="1:9" ht="12.75">
      <c r="A32" s="5">
        <v>6</v>
      </c>
      <c r="B32" s="6">
        <v>31</v>
      </c>
      <c r="C32" s="7">
        <v>40130</v>
      </c>
      <c r="D32" s="6" t="s">
        <v>9</v>
      </c>
      <c r="E32" s="8">
        <v>0.75</v>
      </c>
      <c r="F32" s="6" t="s">
        <v>11</v>
      </c>
      <c r="G32" s="6" t="s">
        <v>20</v>
      </c>
      <c r="H32" s="9" t="s">
        <v>29</v>
      </c>
      <c r="I32" s="10"/>
    </row>
    <row r="33" spans="1:9" ht="12.75">
      <c r="A33" s="11">
        <v>6</v>
      </c>
      <c r="B33" s="12">
        <v>32</v>
      </c>
      <c r="C33" s="13">
        <v>40130</v>
      </c>
      <c r="D33" s="12" t="s">
        <v>9</v>
      </c>
      <c r="E33" s="14">
        <v>0.7291666666666666</v>
      </c>
      <c r="F33" s="12" t="s">
        <v>17</v>
      </c>
      <c r="G33" s="12" t="s">
        <v>23</v>
      </c>
      <c r="H33" s="15" t="s">
        <v>34</v>
      </c>
      <c r="I33" s="16"/>
    </row>
    <row r="34" spans="1:9" ht="12.75">
      <c r="A34" s="11">
        <v>6</v>
      </c>
      <c r="B34" s="12">
        <v>33</v>
      </c>
      <c r="C34" s="13">
        <v>40130</v>
      </c>
      <c r="D34" s="12" t="s">
        <v>9</v>
      </c>
      <c r="E34" s="14">
        <v>0.7708333333333334</v>
      </c>
      <c r="F34" s="12" t="s">
        <v>14</v>
      </c>
      <c r="G34" s="12" t="s">
        <v>27</v>
      </c>
      <c r="H34" s="15" t="s">
        <v>35</v>
      </c>
      <c r="I34" s="16"/>
    </row>
    <row r="35" spans="1:9" ht="12.75">
      <c r="A35" s="11">
        <v>6</v>
      </c>
      <c r="B35" s="12">
        <v>34</v>
      </c>
      <c r="C35" s="13">
        <v>40130</v>
      </c>
      <c r="D35" s="12" t="s">
        <v>9</v>
      </c>
      <c r="E35" s="14">
        <v>0.75</v>
      </c>
      <c r="F35" s="12" t="s">
        <v>10</v>
      </c>
      <c r="G35" s="12" t="s">
        <v>26</v>
      </c>
      <c r="H35" s="15" t="s">
        <v>12</v>
      </c>
      <c r="I35" s="16"/>
    </row>
    <row r="36" spans="1:9" ht="12.75">
      <c r="A36" s="11">
        <v>6</v>
      </c>
      <c r="B36" s="12">
        <v>35</v>
      </c>
      <c r="C36" s="13">
        <v>40126</v>
      </c>
      <c r="D36" s="12" t="s">
        <v>33</v>
      </c>
      <c r="E36" s="14">
        <v>0.7708333333333334</v>
      </c>
      <c r="F36" s="12" t="s">
        <v>13</v>
      </c>
      <c r="G36" s="12" t="s">
        <v>22</v>
      </c>
      <c r="H36" s="15" t="s">
        <v>15</v>
      </c>
      <c r="I36" s="16"/>
    </row>
    <row r="37" spans="1:9" ht="13.5" thickBot="1">
      <c r="A37" s="17">
        <v>6</v>
      </c>
      <c r="B37" s="18">
        <v>36</v>
      </c>
      <c r="C37" s="19">
        <v>40130</v>
      </c>
      <c r="D37" s="18" t="s">
        <v>9</v>
      </c>
      <c r="E37" s="20">
        <v>0.7708333333333334</v>
      </c>
      <c r="F37" s="18" t="s">
        <v>16</v>
      </c>
      <c r="G37" s="18" t="s">
        <v>19</v>
      </c>
      <c r="H37" s="21" t="s">
        <v>18</v>
      </c>
      <c r="I37" s="22"/>
    </row>
    <row r="38" spans="1:9" ht="12.75">
      <c r="A38" s="5">
        <v>7</v>
      </c>
      <c r="B38" s="6">
        <v>37</v>
      </c>
      <c r="C38" s="7">
        <v>40137</v>
      </c>
      <c r="D38" s="6" t="s">
        <v>9</v>
      </c>
      <c r="E38" s="8">
        <v>0.75</v>
      </c>
      <c r="F38" s="6" t="s">
        <v>19</v>
      </c>
      <c r="G38" s="6" t="s">
        <v>11</v>
      </c>
      <c r="H38" s="9" t="s">
        <v>21</v>
      </c>
      <c r="I38" s="10"/>
    </row>
    <row r="39" spans="1:9" ht="12.75">
      <c r="A39" s="11">
        <v>7</v>
      </c>
      <c r="B39" s="12">
        <v>38</v>
      </c>
      <c r="C39" s="13">
        <v>40137</v>
      </c>
      <c r="D39" s="12" t="s">
        <v>9</v>
      </c>
      <c r="E39" s="14">
        <v>0.7708333333333334</v>
      </c>
      <c r="F39" s="12" t="s">
        <v>22</v>
      </c>
      <c r="G39" s="12" t="s">
        <v>16</v>
      </c>
      <c r="H39" s="15" t="s">
        <v>24</v>
      </c>
      <c r="I39" s="16"/>
    </row>
    <row r="40" spans="1:9" ht="12.75">
      <c r="A40" s="11">
        <v>7</v>
      </c>
      <c r="B40" s="12">
        <v>39</v>
      </c>
      <c r="C40" s="13">
        <v>40135</v>
      </c>
      <c r="D40" s="12" t="s">
        <v>25</v>
      </c>
      <c r="E40" s="14">
        <v>0.7916666666666666</v>
      </c>
      <c r="F40" s="12" t="s">
        <v>26</v>
      </c>
      <c r="G40" s="12" t="s">
        <v>13</v>
      </c>
      <c r="H40" s="15" t="s">
        <v>28</v>
      </c>
      <c r="I40" s="16"/>
    </row>
    <row r="41" spans="1:9" ht="12.75">
      <c r="A41" s="11">
        <v>7</v>
      </c>
      <c r="B41" s="12">
        <v>40</v>
      </c>
      <c r="C41" s="13">
        <v>40135</v>
      </c>
      <c r="D41" s="12" t="s">
        <v>25</v>
      </c>
      <c r="E41" s="14">
        <v>0.7708333333333334</v>
      </c>
      <c r="F41" s="12" t="s">
        <v>27</v>
      </c>
      <c r="G41" s="12" t="s">
        <v>10</v>
      </c>
      <c r="H41" s="15" t="s">
        <v>36</v>
      </c>
      <c r="I41" s="16"/>
    </row>
    <row r="42" spans="1:9" ht="12.75">
      <c r="A42" s="11">
        <v>7</v>
      </c>
      <c r="B42" s="12">
        <v>41</v>
      </c>
      <c r="C42" s="13">
        <v>40134</v>
      </c>
      <c r="D42" s="12" t="s">
        <v>30</v>
      </c>
      <c r="E42" s="14">
        <v>0.7708333333333334</v>
      </c>
      <c r="F42" s="12" t="s">
        <v>23</v>
      </c>
      <c r="G42" s="12" t="s">
        <v>14</v>
      </c>
      <c r="H42" s="15" t="s">
        <v>31</v>
      </c>
      <c r="I42" s="16"/>
    </row>
    <row r="43" spans="1:9" ht="13.5" thickBot="1">
      <c r="A43" s="17">
        <v>7</v>
      </c>
      <c r="B43" s="18">
        <v>42</v>
      </c>
      <c r="C43" s="19">
        <v>40137</v>
      </c>
      <c r="D43" s="18" t="s">
        <v>9</v>
      </c>
      <c r="E43" s="20">
        <v>0.75</v>
      </c>
      <c r="F43" s="18" t="s">
        <v>20</v>
      </c>
      <c r="G43" s="18" t="s">
        <v>17</v>
      </c>
      <c r="H43" s="21" t="s">
        <v>32</v>
      </c>
      <c r="I43" s="22"/>
    </row>
    <row r="44" spans="1:9" ht="12.75">
      <c r="A44" s="5">
        <v>8</v>
      </c>
      <c r="B44" s="6">
        <v>43</v>
      </c>
      <c r="C44" s="7">
        <v>40144</v>
      </c>
      <c r="D44" s="6" t="s">
        <v>9</v>
      </c>
      <c r="E44" s="8">
        <v>0.75</v>
      </c>
      <c r="F44" s="6" t="s">
        <v>11</v>
      </c>
      <c r="G44" s="6" t="s">
        <v>17</v>
      </c>
      <c r="H44" s="9" t="s">
        <v>29</v>
      </c>
      <c r="I44" s="10"/>
    </row>
    <row r="45" spans="1:9" ht="12.75">
      <c r="A45" s="11">
        <v>8</v>
      </c>
      <c r="B45" s="12">
        <v>44</v>
      </c>
      <c r="C45" s="13">
        <v>40144</v>
      </c>
      <c r="D45" s="12" t="s">
        <v>9</v>
      </c>
      <c r="E45" s="14">
        <v>0.7708333333333334</v>
      </c>
      <c r="F45" s="12" t="s">
        <v>14</v>
      </c>
      <c r="G45" s="12" t="s">
        <v>20</v>
      </c>
      <c r="H45" s="15" t="s">
        <v>35</v>
      </c>
      <c r="I45" s="16"/>
    </row>
    <row r="46" spans="1:9" ht="12.75">
      <c r="A46" s="11">
        <v>8</v>
      </c>
      <c r="B46" s="12">
        <v>45</v>
      </c>
      <c r="C46" s="13">
        <v>40144</v>
      </c>
      <c r="D46" s="12" t="s">
        <v>9</v>
      </c>
      <c r="E46" s="14">
        <v>0.75</v>
      </c>
      <c r="F46" s="12" t="s">
        <v>10</v>
      </c>
      <c r="G46" s="12" t="s">
        <v>23</v>
      </c>
      <c r="H46" s="15" t="s">
        <v>12</v>
      </c>
      <c r="I46" s="16"/>
    </row>
    <row r="47" spans="1:9" ht="12.75">
      <c r="A47" s="11">
        <v>8</v>
      </c>
      <c r="B47" s="12">
        <v>46</v>
      </c>
      <c r="C47" s="13">
        <v>40140</v>
      </c>
      <c r="D47" s="12" t="s">
        <v>33</v>
      </c>
      <c r="E47" s="14">
        <v>0.7708333333333334</v>
      </c>
      <c r="F47" s="12" t="s">
        <v>13</v>
      </c>
      <c r="G47" s="12" t="s">
        <v>27</v>
      </c>
      <c r="H47" s="15" t="s">
        <v>15</v>
      </c>
      <c r="I47" s="16"/>
    </row>
    <row r="48" spans="1:9" ht="12.75">
      <c r="A48" s="11">
        <v>8</v>
      </c>
      <c r="B48" s="12">
        <v>47</v>
      </c>
      <c r="C48" s="13">
        <v>40144</v>
      </c>
      <c r="D48" s="12" t="s">
        <v>9</v>
      </c>
      <c r="E48" s="14">
        <v>0.7708333333333334</v>
      </c>
      <c r="F48" s="12" t="s">
        <v>16</v>
      </c>
      <c r="G48" s="12" t="s">
        <v>26</v>
      </c>
      <c r="H48" s="15" t="s">
        <v>18</v>
      </c>
      <c r="I48" s="16"/>
    </row>
    <row r="49" spans="1:9" ht="13.5" thickBot="1">
      <c r="A49" s="17">
        <v>8</v>
      </c>
      <c r="B49" s="18">
        <v>48</v>
      </c>
      <c r="C49" s="19">
        <v>40144</v>
      </c>
      <c r="D49" s="18" t="s">
        <v>9</v>
      </c>
      <c r="E49" s="20">
        <v>0.75</v>
      </c>
      <c r="F49" s="18" t="s">
        <v>19</v>
      </c>
      <c r="G49" s="18" t="s">
        <v>22</v>
      </c>
      <c r="H49" s="21" t="s">
        <v>21</v>
      </c>
      <c r="I49" s="22"/>
    </row>
    <row r="50" spans="1:9" ht="12.75">
      <c r="A50" s="5">
        <v>9</v>
      </c>
      <c r="B50" s="6">
        <v>49</v>
      </c>
      <c r="C50" s="7">
        <v>40151</v>
      </c>
      <c r="D50" s="6" t="s">
        <v>9</v>
      </c>
      <c r="E50" s="8">
        <v>0.7708333333333334</v>
      </c>
      <c r="F50" s="6" t="s">
        <v>22</v>
      </c>
      <c r="G50" s="6" t="s">
        <v>11</v>
      </c>
      <c r="H50" s="9" t="s">
        <v>24</v>
      </c>
      <c r="I50" s="10"/>
    </row>
    <row r="51" spans="1:9" ht="12.75">
      <c r="A51" s="11">
        <v>9</v>
      </c>
      <c r="B51" s="12">
        <v>50</v>
      </c>
      <c r="C51" s="13">
        <v>40149</v>
      </c>
      <c r="D51" s="12" t="s">
        <v>25</v>
      </c>
      <c r="E51" s="14">
        <v>0.7916666666666666</v>
      </c>
      <c r="F51" s="12" t="s">
        <v>26</v>
      </c>
      <c r="G51" s="12" t="s">
        <v>19</v>
      </c>
      <c r="H51" s="15" t="s">
        <v>28</v>
      </c>
      <c r="I51" s="16"/>
    </row>
    <row r="52" spans="1:9" ht="12.75">
      <c r="A52" s="11">
        <v>9</v>
      </c>
      <c r="B52" s="12">
        <v>51</v>
      </c>
      <c r="C52" s="13">
        <v>40149</v>
      </c>
      <c r="D52" s="12" t="s">
        <v>25</v>
      </c>
      <c r="E52" s="14">
        <v>0.7708333333333334</v>
      </c>
      <c r="F52" s="12" t="s">
        <v>27</v>
      </c>
      <c r="G52" s="12" t="s">
        <v>16</v>
      </c>
      <c r="H52" s="15" t="s">
        <v>36</v>
      </c>
      <c r="I52" s="16"/>
    </row>
    <row r="53" spans="1:9" ht="12.75">
      <c r="A53" s="11">
        <v>9</v>
      </c>
      <c r="B53" s="12">
        <v>52</v>
      </c>
      <c r="C53" s="13">
        <v>40148</v>
      </c>
      <c r="D53" s="12" t="s">
        <v>30</v>
      </c>
      <c r="E53" s="14">
        <v>0.7708333333333334</v>
      </c>
      <c r="F53" s="12" t="s">
        <v>23</v>
      </c>
      <c r="G53" s="12" t="s">
        <v>13</v>
      </c>
      <c r="H53" s="15" t="s">
        <v>31</v>
      </c>
      <c r="I53" s="16"/>
    </row>
    <row r="54" spans="1:9" ht="12.75">
      <c r="A54" s="11">
        <v>9</v>
      </c>
      <c r="B54" s="12">
        <v>53</v>
      </c>
      <c r="C54" s="13">
        <v>40151</v>
      </c>
      <c r="D54" s="12" t="s">
        <v>9</v>
      </c>
      <c r="E54" s="14">
        <v>0.75</v>
      </c>
      <c r="F54" s="12" t="s">
        <v>20</v>
      </c>
      <c r="G54" s="12" t="s">
        <v>10</v>
      </c>
      <c r="H54" s="15" t="s">
        <v>32</v>
      </c>
      <c r="I54" s="16"/>
    </row>
    <row r="55" spans="1:9" ht="13.5" thickBot="1">
      <c r="A55" s="17">
        <v>9</v>
      </c>
      <c r="B55" s="18">
        <v>54</v>
      </c>
      <c r="C55" s="19">
        <v>40151</v>
      </c>
      <c r="D55" s="18" t="s">
        <v>9</v>
      </c>
      <c r="E55" s="20">
        <v>0.7291666666666666</v>
      </c>
      <c r="F55" s="18" t="s">
        <v>17</v>
      </c>
      <c r="G55" s="18" t="s">
        <v>14</v>
      </c>
      <c r="H55" s="21" t="s">
        <v>34</v>
      </c>
      <c r="I55" s="22"/>
    </row>
    <row r="56" spans="1:9" ht="12.75">
      <c r="A56" s="5">
        <v>10</v>
      </c>
      <c r="B56" s="6">
        <v>55</v>
      </c>
      <c r="C56" s="7">
        <v>40158</v>
      </c>
      <c r="D56" s="6" t="s">
        <v>9</v>
      </c>
      <c r="E56" s="8">
        <v>0.75</v>
      </c>
      <c r="F56" s="6" t="s">
        <v>11</v>
      </c>
      <c r="G56" s="6" t="s">
        <v>14</v>
      </c>
      <c r="H56" s="9" t="s">
        <v>29</v>
      </c>
      <c r="I56" s="10"/>
    </row>
    <row r="57" spans="1:9" ht="12.75">
      <c r="A57" s="11">
        <v>10</v>
      </c>
      <c r="B57" s="12">
        <v>56</v>
      </c>
      <c r="C57" s="13">
        <v>40158</v>
      </c>
      <c r="D57" s="12" t="s">
        <v>9</v>
      </c>
      <c r="E57" s="14">
        <v>0.75</v>
      </c>
      <c r="F57" s="12" t="s">
        <v>10</v>
      </c>
      <c r="G57" s="12" t="s">
        <v>17</v>
      </c>
      <c r="H57" s="15" t="s">
        <v>12</v>
      </c>
      <c r="I57" s="16"/>
    </row>
    <row r="58" spans="1:9" ht="12.75">
      <c r="A58" s="11">
        <v>10</v>
      </c>
      <c r="B58" s="12">
        <v>57</v>
      </c>
      <c r="C58" s="13">
        <v>40154</v>
      </c>
      <c r="D58" s="12" t="s">
        <v>33</v>
      </c>
      <c r="E58" s="14">
        <v>0.7708333333333334</v>
      </c>
      <c r="F58" s="12" t="s">
        <v>13</v>
      </c>
      <c r="G58" s="12" t="s">
        <v>20</v>
      </c>
      <c r="H58" s="15" t="s">
        <v>15</v>
      </c>
      <c r="I58" s="16"/>
    </row>
    <row r="59" spans="1:9" ht="12.75">
      <c r="A59" s="11">
        <v>10</v>
      </c>
      <c r="B59" s="12">
        <v>58</v>
      </c>
      <c r="C59" s="13">
        <v>40158</v>
      </c>
      <c r="D59" s="12" t="s">
        <v>9</v>
      </c>
      <c r="E59" s="14">
        <v>0.7708333333333334</v>
      </c>
      <c r="F59" s="12" t="s">
        <v>16</v>
      </c>
      <c r="G59" s="12" t="s">
        <v>23</v>
      </c>
      <c r="H59" s="15" t="s">
        <v>18</v>
      </c>
      <c r="I59" s="16"/>
    </row>
    <row r="60" spans="1:9" ht="12.75">
      <c r="A60" s="11">
        <v>10</v>
      </c>
      <c r="B60" s="12">
        <v>59</v>
      </c>
      <c r="C60" s="13">
        <v>40158</v>
      </c>
      <c r="D60" s="12" t="s">
        <v>9</v>
      </c>
      <c r="E60" s="14">
        <v>0.75</v>
      </c>
      <c r="F60" s="12" t="s">
        <v>19</v>
      </c>
      <c r="G60" s="12" t="s">
        <v>27</v>
      </c>
      <c r="H60" s="15" t="s">
        <v>21</v>
      </c>
      <c r="I60" s="16"/>
    </row>
    <row r="61" spans="1:9" ht="13.5" thickBot="1">
      <c r="A61" s="17">
        <v>10</v>
      </c>
      <c r="B61" s="18">
        <v>60</v>
      </c>
      <c r="C61" s="19">
        <v>40158</v>
      </c>
      <c r="D61" s="18" t="s">
        <v>9</v>
      </c>
      <c r="E61" s="20">
        <v>0.7708333333333334</v>
      </c>
      <c r="F61" s="18" t="s">
        <v>22</v>
      </c>
      <c r="G61" s="18" t="s">
        <v>26</v>
      </c>
      <c r="H61" s="21" t="s">
        <v>24</v>
      </c>
      <c r="I61" s="22"/>
    </row>
    <row r="62" spans="1:9" ht="12.75">
      <c r="A62" s="5">
        <v>11</v>
      </c>
      <c r="B62" s="6">
        <v>61</v>
      </c>
      <c r="C62" s="7">
        <v>40163</v>
      </c>
      <c r="D62" s="6" t="s">
        <v>25</v>
      </c>
      <c r="E62" s="8">
        <v>0.7916666666666666</v>
      </c>
      <c r="F62" s="6" t="s">
        <v>26</v>
      </c>
      <c r="G62" s="6" t="s">
        <v>11</v>
      </c>
      <c r="H62" s="9" t="s">
        <v>28</v>
      </c>
      <c r="I62" s="10"/>
    </row>
    <row r="63" spans="1:9" ht="12.75">
      <c r="A63" s="11">
        <v>11</v>
      </c>
      <c r="B63" s="12">
        <v>62</v>
      </c>
      <c r="C63" s="13">
        <v>40163</v>
      </c>
      <c r="D63" s="12" t="s">
        <v>25</v>
      </c>
      <c r="E63" s="14">
        <v>0.7708333333333334</v>
      </c>
      <c r="F63" s="12" t="s">
        <v>27</v>
      </c>
      <c r="G63" s="12" t="s">
        <v>22</v>
      </c>
      <c r="H63" s="15" t="s">
        <v>36</v>
      </c>
      <c r="I63" s="16"/>
    </row>
    <row r="64" spans="1:9" ht="12.75">
      <c r="A64" s="11">
        <v>11</v>
      </c>
      <c r="B64" s="12">
        <v>63</v>
      </c>
      <c r="C64" s="13">
        <v>40162</v>
      </c>
      <c r="D64" s="12" t="s">
        <v>30</v>
      </c>
      <c r="E64" s="14">
        <v>0.7708333333333334</v>
      </c>
      <c r="F64" s="12" t="s">
        <v>23</v>
      </c>
      <c r="G64" s="12" t="s">
        <v>19</v>
      </c>
      <c r="H64" s="15" t="s">
        <v>31</v>
      </c>
      <c r="I64" s="16"/>
    </row>
    <row r="65" spans="1:9" ht="12.75">
      <c r="A65" s="11">
        <v>11</v>
      </c>
      <c r="B65" s="12">
        <v>64</v>
      </c>
      <c r="C65" s="13">
        <v>40165</v>
      </c>
      <c r="D65" s="12" t="s">
        <v>9</v>
      </c>
      <c r="E65" s="14">
        <v>0.75</v>
      </c>
      <c r="F65" s="12" t="s">
        <v>20</v>
      </c>
      <c r="G65" s="12" t="s">
        <v>16</v>
      </c>
      <c r="H65" s="15" t="s">
        <v>32</v>
      </c>
      <c r="I65" s="16"/>
    </row>
    <row r="66" spans="1:9" ht="12.75">
      <c r="A66" s="11">
        <v>11</v>
      </c>
      <c r="B66" s="12">
        <v>65</v>
      </c>
      <c r="C66" s="13">
        <v>40165</v>
      </c>
      <c r="D66" s="12" t="s">
        <v>9</v>
      </c>
      <c r="E66" s="14">
        <v>0.7291666666666666</v>
      </c>
      <c r="F66" s="12" t="s">
        <v>17</v>
      </c>
      <c r="G66" s="12" t="s">
        <v>13</v>
      </c>
      <c r="H66" s="15" t="s">
        <v>34</v>
      </c>
      <c r="I66" s="16"/>
    </row>
    <row r="67" spans="1:9" ht="13.5" thickBot="1">
      <c r="A67" s="23">
        <v>11</v>
      </c>
      <c r="B67" s="24">
        <v>66</v>
      </c>
      <c r="C67" s="25">
        <v>40165</v>
      </c>
      <c r="D67" s="24" t="s">
        <v>9</v>
      </c>
      <c r="E67" s="26">
        <v>0.7708333333333334</v>
      </c>
      <c r="F67" s="24" t="s">
        <v>14</v>
      </c>
      <c r="G67" s="24" t="s">
        <v>10</v>
      </c>
      <c r="H67" s="27" t="s">
        <v>35</v>
      </c>
      <c r="I67" s="28"/>
    </row>
    <row r="68" spans="1:9" ht="13.5" thickTop="1">
      <c r="A68" s="29">
        <v>12</v>
      </c>
      <c r="B68" s="30">
        <v>67</v>
      </c>
      <c r="C68" s="31">
        <v>40186</v>
      </c>
      <c r="D68" s="30" t="s">
        <v>9</v>
      </c>
      <c r="E68" s="32">
        <v>0.75</v>
      </c>
      <c r="F68" s="30" t="s">
        <v>11</v>
      </c>
      <c r="G68" s="30" t="s">
        <v>10</v>
      </c>
      <c r="H68" s="33" t="s">
        <v>29</v>
      </c>
      <c r="I68" s="34"/>
    </row>
    <row r="69" spans="1:9" ht="12.75">
      <c r="A69" s="11">
        <v>12</v>
      </c>
      <c r="B69" s="12">
        <v>68</v>
      </c>
      <c r="C69" s="13">
        <v>40186</v>
      </c>
      <c r="D69" s="12" t="s">
        <v>9</v>
      </c>
      <c r="E69" s="14">
        <v>0.7708333333333334</v>
      </c>
      <c r="F69" s="12" t="s">
        <v>14</v>
      </c>
      <c r="G69" s="12" t="s">
        <v>13</v>
      </c>
      <c r="H69" s="15" t="s">
        <v>35</v>
      </c>
      <c r="I69" s="16"/>
    </row>
    <row r="70" spans="1:9" ht="12.75">
      <c r="A70" s="11">
        <v>12</v>
      </c>
      <c r="B70" s="12">
        <v>69</v>
      </c>
      <c r="C70" s="13">
        <v>40186</v>
      </c>
      <c r="D70" s="12" t="s">
        <v>9</v>
      </c>
      <c r="E70" s="14">
        <v>0.7291666666666666</v>
      </c>
      <c r="F70" s="12" t="s">
        <v>17</v>
      </c>
      <c r="G70" s="12" t="s">
        <v>16</v>
      </c>
      <c r="H70" s="15" t="s">
        <v>34</v>
      </c>
      <c r="I70" s="16"/>
    </row>
    <row r="71" spans="1:9" ht="12.75">
      <c r="A71" s="11">
        <v>12</v>
      </c>
      <c r="B71" s="12">
        <v>70</v>
      </c>
      <c r="C71" s="13">
        <v>40186</v>
      </c>
      <c r="D71" s="12" t="s">
        <v>9</v>
      </c>
      <c r="E71" s="14">
        <v>0.75</v>
      </c>
      <c r="F71" s="12" t="s">
        <v>20</v>
      </c>
      <c r="G71" s="12" t="s">
        <v>19</v>
      </c>
      <c r="H71" s="15" t="s">
        <v>32</v>
      </c>
      <c r="I71" s="16"/>
    </row>
    <row r="72" spans="1:9" ht="12.75">
      <c r="A72" s="11">
        <v>12</v>
      </c>
      <c r="B72" s="12">
        <v>71</v>
      </c>
      <c r="C72" s="13">
        <v>40183</v>
      </c>
      <c r="D72" s="12" t="s">
        <v>30</v>
      </c>
      <c r="E72" s="14">
        <v>0.7708333333333334</v>
      </c>
      <c r="F72" s="12" t="s">
        <v>23</v>
      </c>
      <c r="G72" s="12" t="s">
        <v>22</v>
      </c>
      <c r="H72" s="15" t="s">
        <v>31</v>
      </c>
      <c r="I72" s="16"/>
    </row>
    <row r="73" spans="1:9" ht="13.5" thickBot="1">
      <c r="A73" s="17">
        <v>12</v>
      </c>
      <c r="B73" s="18">
        <v>72</v>
      </c>
      <c r="C73" s="19">
        <v>40184</v>
      </c>
      <c r="D73" s="18" t="s">
        <v>25</v>
      </c>
      <c r="E73" s="20">
        <v>0.7708333333333334</v>
      </c>
      <c r="F73" s="18" t="s">
        <v>27</v>
      </c>
      <c r="G73" s="18" t="s">
        <v>26</v>
      </c>
      <c r="H73" s="21" t="s">
        <v>36</v>
      </c>
      <c r="I73" s="22"/>
    </row>
    <row r="74" spans="1:9" ht="12.75">
      <c r="A74" s="5">
        <v>13</v>
      </c>
      <c r="B74" s="6">
        <v>73</v>
      </c>
      <c r="C74" s="7">
        <v>40191</v>
      </c>
      <c r="D74" s="6" t="s">
        <v>25</v>
      </c>
      <c r="E74" s="8">
        <v>0.7708333333333334</v>
      </c>
      <c r="F74" s="6" t="s">
        <v>27</v>
      </c>
      <c r="G74" s="6" t="s">
        <v>11</v>
      </c>
      <c r="H74" s="9" t="s">
        <v>36</v>
      </c>
      <c r="I74" s="10"/>
    </row>
    <row r="75" spans="1:9" ht="12.75">
      <c r="A75" s="11">
        <v>13</v>
      </c>
      <c r="B75" s="12">
        <v>74</v>
      </c>
      <c r="C75" s="13">
        <v>40191</v>
      </c>
      <c r="D75" s="12" t="s">
        <v>25</v>
      </c>
      <c r="E75" s="14">
        <v>0.7916666666666666</v>
      </c>
      <c r="F75" s="12" t="s">
        <v>26</v>
      </c>
      <c r="G75" s="12" t="s">
        <v>23</v>
      </c>
      <c r="H75" s="15" t="s">
        <v>28</v>
      </c>
      <c r="I75" s="16"/>
    </row>
    <row r="76" spans="1:9" ht="12.75">
      <c r="A76" s="11">
        <v>13</v>
      </c>
      <c r="B76" s="12">
        <v>75</v>
      </c>
      <c r="C76" s="13">
        <v>40193</v>
      </c>
      <c r="D76" s="12" t="s">
        <v>9</v>
      </c>
      <c r="E76" s="14">
        <v>0.7708333333333334</v>
      </c>
      <c r="F76" s="12" t="s">
        <v>22</v>
      </c>
      <c r="G76" s="12" t="s">
        <v>20</v>
      </c>
      <c r="H76" s="15" t="s">
        <v>24</v>
      </c>
      <c r="I76" s="16"/>
    </row>
    <row r="77" spans="1:9" ht="12.75">
      <c r="A77" s="11">
        <v>13</v>
      </c>
      <c r="B77" s="12">
        <v>76</v>
      </c>
      <c r="C77" s="13">
        <v>40193</v>
      </c>
      <c r="D77" s="12" t="s">
        <v>9</v>
      </c>
      <c r="E77" s="14">
        <v>0.75</v>
      </c>
      <c r="F77" s="12" t="s">
        <v>19</v>
      </c>
      <c r="G77" s="12" t="s">
        <v>17</v>
      </c>
      <c r="H77" s="15" t="s">
        <v>21</v>
      </c>
      <c r="I77" s="16"/>
    </row>
    <row r="78" spans="1:9" ht="12.75">
      <c r="A78" s="11">
        <v>13</v>
      </c>
      <c r="B78" s="12">
        <v>77</v>
      </c>
      <c r="C78" s="13">
        <v>40193</v>
      </c>
      <c r="D78" s="12" t="s">
        <v>9</v>
      </c>
      <c r="E78" s="14">
        <v>0.7708333333333334</v>
      </c>
      <c r="F78" s="12" t="s">
        <v>16</v>
      </c>
      <c r="G78" s="12" t="s">
        <v>14</v>
      </c>
      <c r="H78" s="15" t="s">
        <v>18</v>
      </c>
      <c r="I78" s="16"/>
    </row>
    <row r="79" spans="1:9" ht="13.5" thickBot="1">
      <c r="A79" s="17">
        <v>13</v>
      </c>
      <c r="B79" s="18">
        <v>78</v>
      </c>
      <c r="C79" s="19">
        <v>40189</v>
      </c>
      <c r="D79" s="18" t="s">
        <v>33</v>
      </c>
      <c r="E79" s="20">
        <v>0.7708333333333334</v>
      </c>
      <c r="F79" s="18" t="s">
        <v>13</v>
      </c>
      <c r="G79" s="18" t="s">
        <v>10</v>
      </c>
      <c r="H79" s="21" t="s">
        <v>15</v>
      </c>
      <c r="I79" s="22"/>
    </row>
    <row r="80" spans="1:9" ht="12.75">
      <c r="A80" s="5">
        <v>14</v>
      </c>
      <c r="B80" s="6">
        <v>79</v>
      </c>
      <c r="C80" s="7">
        <v>40200</v>
      </c>
      <c r="D80" s="6" t="s">
        <v>9</v>
      </c>
      <c r="E80" s="8">
        <v>0.75</v>
      </c>
      <c r="F80" s="6" t="s">
        <v>11</v>
      </c>
      <c r="G80" s="6" t="s">
        <v>13</v>
      </c>
      <c r="H80" s="9" t="s">
        <v>29</v>
      </c>
      <c r="I80" s="10"/>
    </row>
    <row r="81" spans="1:9" ht="12.75">
      <c r="A81" s="11">
        <v>14</v>
      </c>
      <c r="B81" s="12">
        <v>80</v>
      </c>
      <c r="C81" s="13">
        <v>40200</v>
      </c>
      <c r="D81" s="12" t="s">
        <v>9</v>
      </c>
      <c r="E81" s="14">
        <v>0.75</v>
      </c>
      <c r="F81" s="12" t="s">
        <v>10</v>
      </c>
      <c r="G81" s="12" t="s">
        <v>16</v>
      </c>
      <c r="H81" s="15" t="s">
        <v>12</v>
      </c>
      <c r="I81" s="16"/>
    </row>
    <row r="82" spans="1:9" ht="12.75">
      <c r="A82" s="11">
        <v>14</v>
      </c>
      <c r="B82" s="12">
        <v>81</v>
      </c>
      <c r="C82" s="13">
        <v>40200</v>
      </c>
      <c r="D82" s="12" t="s">
        <v>9</v>
      </c>
      <c r="E82" s="14">
        <v>0.7708333333333334</v>
      </c>
      <c r="F82" s="12" t="s">
        <v>14</v>
      </c>
      <c r="G82" s="12" t="s">
        <v>19</v>
      </c>
      <c r="H82" s="15" t="s">
        <v>35</v>
      </c>
      <c r="I82" s="16"/>
    </row>
    <row r="83" spans="1:9" ht="12.75">
      <c r="A83" s="11">
        <v>14</v>
      </c>
      <c r="B83" s="12">
        <v>82</v>
      </c>
      <c r="C83" s="13">
        <v>40200</v>
      </c>
      <c r="D83" s="12" t="s">
        <v>9</v>
      </c>
      <c r="E83" s="14">
        <v>0.7291666666666666</v>
      </c>
      <c r="F83" s="12" t="s">
        <v>17</v>
      </c>
      <c r="G83" s="12" t="s">
        <v>22</v>
      </c>
      <c r="H83" s="15" t="s">
        <v>34</v>
      </c>
      <c r="I83" s="16"/>
    </row>
    <row r="84" spans="1:9" ht="12.75">
      <c r="A84" s="11">
        <v>14</v>
      </c>
      <c r="B84" s="12">
        <v>83</v>
      </c>
      <c r="C84" s="13">
        <v>40200</v>
      </c>
      <c r="D84" s="12" t="s">
        <v>9</v>
      </c>
      <c r="E84" s="14">
        <v>0.75</v>
      </c>
      <c r="F84" s="12" t="s">
        <v>20</v>
      </c>
      <c r="G84" s="12" t="s">
        <v>26</v>
      </c>
      <c r="H84" s="15" t="s">
        <v>32</v>
      </c>
      <c r="I84" s="16"/>
    </row>
    <row r="85" spans="1:9" ht="13.5" thickBot="1">
      <c r="A85" s="17">
        <v>14</v>
      </c>
      <c r="B85" s="18">
        <v>84</v>
      </c>
      <c r="C85" s="19">
        <v>40197</v>
      </c>
      <c r="D85" s="18" t="s">
        <v>30</v>
      </c>
      <c r="E85" s="20">
        <v>0.7708333333333334</v>
      </c>
      <c r="F85" s="18" t="s">
        <v>23</v>
      </c>
      <c r="G85" s="18" t="s">
        <v>27</v>
      </c>
      <c r="H85" s="21" t="s">
        <v>31</v>
      </c>
      <c r="I85" s="22"/>
    </row>
    <row r="86" spans="1:9" ht="12.75">
      <c r="A86" s="5">
        <v>15</v>
      </c>
      <c r="B86" s="6">
        <v>85</v>
      </c>
      <c r="C86" s="7">
        <v>40204</v>
      </c>
      <c r="D86" s="6" t="s">
        <v>30</v>
      </c>
      <c r="E86" s="8">
        <v>0.7708333333333334</v>
      </c>
      <c r="F86" s="6" t="s">
        <v>23</v>
      </c>
      <c r="G86" s="6" t="s">
        <v>11</v>
      </c>
      <c r="H86" s="9" t="s">
        <v>31</v>
      </c>
      <c r="I86" s="10"/>
    </row>
    <row r="87" spans="1:9" ht="12.75">
      <c r="A87" s="11">
        <v>15</v>
      </c>
      <c r="B87" s="12">
        <v>86</v>
      </c>
      <c r="C87" s="13">
        <v>40205</v>
      </c>
      <c r="D87" s="12" t="s">
        <v>25</v>
      </c>
      <c r="E87" s="14">
        <v>0.7708333333333334</v>
      </c>
      <c r="F87" s="12" t="s">
        <v>27</v>
      </c>
      <c r="G87" s="12" t="s">
        <v>20</v>
      </c>
      <c r="H87" s="15" t="s">
        <v>36</v>
      </c>
      <c r="I87" s="16"/>
    </row>
    <row r="88" spans="1:9" ht="12.75">
      <c r="A88" s="11">
        <v>15</v>
      </c>
      <c r="B88" s="12">
        <v>87</v>
      </c>
      <c r="C88" s="13">
        <v>40205</v>
      </c>
      <c r="D88" s="12" t="s">
        <v>25</v>
      </c>
      <c r="E88" s="14">
        <v>0.7916666666666666</v>
      </c>
      <c r="F88" s="12" t="s">
        <v>26</v>
      </c>
      <c r="G88" s="12" t="s">
        <v>17</v>
      </c>
      <c r="H88" s="15" t="s">
        <v>28</v>
      </c>
      <c r="I88" s="16"/>
    </row>
    <row r="89" spans="1:9" ht="12.75">
      <c r="A89" s="11">
        <v>15</v>
      </c>
      <c r="B89" s="12">
        <v>88</v>
      </c>
      <c r="C89" s="13">
        <v>40207</v>
      </c>
      <c r="D89" s="12" t="s">
        <v>9</v>
      </c>
      <c r="E89" s="14">
        <v>0.7708333333333334</v>
      </c>
      <c r="F89" s="12" t="s">
        <v>22</v>
      </c>
      <c r="G89" s="12" t="s">
        <v>14</v>
      </c>
      <c r="H89" s="15" t="s">
        <v>24</v>
      </c>
      <c r="I89" s="16"/>
    </row>
    <row r="90" spans="1:9" ht="12.75">
      <c r="A90" s="11">
        <v>15</v>
      </c>
      <c r="B90" s="12">
        <v>89</v>
      </c>
      <c r="C90" s="13">
        <v>40207</v>
      </c>
      <c r="D90" s="12" t="s">
        <v>9</v>
      </c>
      <c r="E90" s="14">
        <v>0.75</v>
      </c>
      <c r="F90" s="12" t="s">
        <v>19</v>
      </c>
      <c r="G90" s="12" t="s">
        <v>10</v>
      </c>
      <c r="H90" s="15" t="s">
        <v>21</v>
      </c>
      <c r="I90" s="16"/>
    </row>
    <row r="91" spans="1:9" ht="13.5" thickBot="1">
      <c r="A91" s="17">
        <v>15</v>
      </c>
      <c r="B91" s="18">
        <v>90</v>
      </c>
      <c r="C91" s="19">
        <v>40207</v>
      </c>
      <c r="D91" s="18" t="s">
        <v>9</v>
      </c>
      <c r="E91" s="20">
        <v>0.7708333333333334</v>
      </c>
      <c r="F91" s="18" t="s">
        <v>16</v>
      </c>
      <c r="G91" s="18" t="s">
        <v>13</v>
      </c>
      <c r="H91" s="21" t="s">
        <v>18</v>
      </c>
      <c r="I91" s="22"/>
    </row>
    <row r="92" spans="1:9" ht="12.75">
      <c r="A92" s="5">
        <v>16</v>
      </c>
      <c r="B92" s="6">
        <v>91</v>
      </c>
      <c r="C92" s="7">
        <v>40221</v>
      </c>
      <c r="D92" s="6" t="s">
        <v>9</v>
      </c>
      <c r="E92" s="8">
        <v>0.75</v>
      </c>
      <c r="F92" s="6" t="s">
        <v>11</v>
      </c>
      <c r="G92" s="6" t="s">
        <v>16</v>
      </c>
      <c r="H92" s="9" t="s">
        <v>29</v>
      </c>
      <c r="I92" s="10"/>
    </row>
    <row r="93" spans="1:9" ht="12.75">
      <c r="A93" s="11">
        <v>16</v>
      </c>
      <c r="B93" s="12">
        <v>92</v>
      </c>
      <c r="C93" s="13">
        <v>40217</v>
      </c>
      <c r="D93" s="12" t="s">
        <v>33</v>
      </c>
      <c r="E93" s="14">
        <v>0.7708333333333334</v>
      </c>
      <c r="F93" s="12" t="s">
        <v>13</v>
      </c>
      <c r="G93" s="12" t="s">
        <v>19</v>
      </c>
      <c r="H93" s="15" t="s">
        <v>15</v>
      </c>
      <c r="I93" s="16"/>
    </row>
    <row r="94" spans="1:9" ht="12.75">
      <c r="A94" s="11">
        <v>16</v>
      </c>
      <c r="B94" s="12">
        <v>93</v>
      </c>
      <c r="C94" s="13">
        <v>40221</v>
      </c>
      <c r="D94" s="12" t="s">
        <v>9</v>
      </c>
      <c r="E94" s="14">
        <v>0.75</v>
      </c>
      <c r="F94" s="12" t="s">
        <v>10</v>
      </c>
      <c r="G94" s="12" t="s">
        <v>22</v>
      </c>
      <c r="H94" s="15" t="s">
        <v>12</v>
      </c>
      <c r="I94" s="16"/>
    </row>
    <row r="95" spans="1:9" ht="12.75">
      <c r="A95" s="11">
        <v>16</v>
      </c>
      <c r="B95" s="12">
        <v>94</v>
      </c>
      <c r="C95" s="13">
        <v>40221</v>
      </c>
      <c r="D95" s="12" t="s">
        <v>9</v>
      </c>
      <c r="E95" s="14">
        <v>0.7708333333333334</v>
      </c>
      <c r="F95" s="12" t="s">
        <v>14</v>
      </c>
      <c r="G95" s="12" t="s">
        <v>26</v>
      </c>
      <c r="H95" s="15" t="s">
        <v>35</v>
      </c>
      <c r="I95" s="16"/>
    </row>
    <row r="96" spans="1:9" ht="12.75">
      <c r="A96" s="11">
        <v>16</v>
      </c>
      <c r="B96" s="12">
        <v>95</v>
      </c>
      <c r="C96" s="13">
        <v>40221</v>
      </c>
      <c r="D96" s="12" t="s">
        <v>9</v>
      </c>
      <c r="E96" s="14">
        <v>0.7291666666666666</v>
      </c>
      <c r="F96" s="12" t="s">
        <v>17</v>
      </c>
      <c r="G96" s="12" t="s">
        <v>27</v>
      </c>
      <c r="H96" s="15" t="s">
        <v>34</v>
      </c>
      <c r="I96" s="16"/>
    </row>
    <row r="97" spans="1:9" ht="13.5" thickBot="1">
      <c r="A97" s="17">
        <v>16</v>
      </c>
      <c r="B97" s="18">
        <v>96</v>
      </c>
      <c r="C97" s="19">
        <v>40221</v>
      </c>
      <c r="D97" s="18" t="s">
        <v>9</v>
      </c>
      <c r="E97" s="20">
        <v>0.75</v>
      </c>
      <c r="F97" s="18" t="s">
        <v>20</v>
      </c>
      <c r="G97" s="18" t="s">
        <v>23</v>
      </c>
      <c r="H97" s="21" t="s">
        <v>32</v>
      </c>
      <c r="I97" s="22"/>
    </row>
    <row r="98" spans="1:9" ht="12.75">
      <c r="A98" s="5">
        <v>17</v>
      </c>
      <c r="B98" s="6">
        <v>97</v>
      </c>
      <c r="C98" s="7">
        <v>40228</v>
      </c>
      <c r="D98" s="6" t="s">
        <v>9</v>
      </c>
      <c r="E98" s="8">
        <v>0.75</v>
      </c>
      <c r="F98" s="6" t="s">
        <v>20</v>
      </c>
      <c r="G98" s="6" t="s">
        <v>11</v>
      </c>
      <c r="H98" s="9" t="s">
        <v>32</v>
      </c>
      <c r="I98" s="10"/>
    </row>
    <row r="99" spans="1:9" ht="12.75">
      <c r="A99" s="11">
        <v>17</v>
      </c>
      <c r="B99" s="12">
        <v>98</v>
      </c>
      <c r="C99" s="13">
        <v>40225</v>
      </c>
      <c r="D99" s="12" t="s">
        <v>30</v>
      </c>
      <c r="E99" s="14">
        <v>0.7708333333333334</v>
      </c>
      <c r="F99" s="12" t="s">
        <v>23</v>
      </c>
      <c r="G99" s="12" t="s">
        <v>17</v>
      </c>
      <c r="H99" s="15" t="s">
        <v>31</v>
      </c>
      <c r="I99" s="16"/>
    </row>
    <row r="100" spans="1:9" ht="12.75">
      <c r="A100" s="11">
        <v>17</v>
      </c>
      <c r="B100" s="12">
        <v>99</v>
      </c>
      <c r="C100" s="13">
        <v>40226</v>
      </c>
      <c r="D100" s="12" t="s">
        <v>25</v>
      </c>
      <c r="E100" s="14">
        <v>0.7708333333333334</v>
      </c>
      <c r="F100" s="12" t="s">
        <v>27</v>
      </c>
      <c r="G100" s="12" t="s">
        <v>14</v>
      </c>
      <c r="H100" s="15" t="s">
        <v>36</v>
      </c>
      <c r="I100" s="16"/>
    </row>
    <row r="101" spans="1:9" ht="12.75">
      <c r="A101" s="11">
        <v>17</v>
      </c>
      <c r="B101" s="12">
        <v>100</v>
      </c>
      <c r="C101" s="13">
        <v>40226</v>
      </c>
      <c r="D101" s="12" t="s">
        <v>25</v>
      </c>
      <c r="E101" s="14">
        <v>0.7916666666666666</v>
      </c>
      <c r="F101" s="12" t="s">
        <v>26</v>
      </c>
      <c r="G101" s="12" t="s">
        <v>10</v>
      </c>
      <c r="H101" s="15" t="s">
        <v>28</v>
      </c>
      <c r="I101" s="16"/>
    </row>
    <row r="102" spans="1:9" ht="12.75">
      <c r="A102" s="11">
        <v>17</v>
      </c>
      <c r="B102" s="12">
        <v>101</v>
      </c>
      <c r="C102" s="13">
        <v>40228</v>
      </c>
      <c r="D102" s="12" t="s">
        <v>9</v>
      </c>
      <c r="E102" s="14">
        <v>0.7708333333333334</v>
      </c>
      <c r="F102" s="12" t="s">
        <v>22</v>
      </c>
      <c r="G102" s="12" t="s">
        <v>13</v>
      </c>
      <c r="H102" s="15" t="s">
        <v>24</v>
      </c>
      <c r="I102" s="16"/>
    </row>
    <row r="103" spans="1:9" ht="13.5" thickBot="1">
      <c r="A103" s="17">
        <v>17</v>
      </c>
      <c r="B103" s="18">
        <v>102</v>
      </c>
      <c r="C103" s="19">
        <v>40228</v>
      </c>
      <c r="D103" s="18" t="s">
        <v>9</v>
      </c>
      <c r="E103" s="20">
        <v>0.75</v>
      </c>
      <c r="F103" s="18" t="s">
        <v>19</v>
      </c>
      <c r="G103" s="18" t="s">
        <v>16</v>
      </c>
      <c r="H103" s="21" t="s">
        <v>21</v>
      </c>
      <c r="I103" s="22"/>
    </row>
    <row r="104" spans="1:9" ht="12.75">
      <c r="A104" s="5">
        <v>18</v>
      </c>
      <c r="B104" s="6">
        <v>103</v>
      </c>
      <c r="C104" s="7">
        <v>40235</v>
      </c>
      <c r="D104" s="6" t="s">
        <v>9</v>
      </c>
      <c r="E104" s="8">
        <v>0.75</v>
      </c>
      <c r="F104" s="6" t="s">
        <v>11</v>
      </c>
      <c r="G104" s="6" t="s">
        <v>19</v>
      </c>
      <c r="H104" s="9" t="s">
        <v>29</v>
      </c>
      <c r="I104" s="10"/>
    </row>
    <row r="105" spans="1:9" ht="12.75">
      <c r="A105" s="11">
        <v>18</v>
      </c>
      <c r="B105" s="12">
        <v>104</v>
      </c>
      <c r="C105" s="13">
        <v>40235</v>
      </c>
      <c r="D105" s="12" t="s">
        <v>9</v>
      </c>
      <c r="E105" s="14">
        <v>0.7708333333333334</v>
      </c>
      <c r="F105" s="12" t="s">
        <v>16</v>
      </c>
      <c r="G105" s="12" t="s">
        <v>22</v>
      </c>
      <c r="H105" s="15" t="s">
        <v>18</v>
      </c>
      <c r="I105" s="16"/>
    </row>
    <row r="106" spans="1:9" ht="12.75">
      <c r="A106" s="11">
        <v>18</v>
      </c>
      <c r="B106" s="12">
        <v>105</v>
      </c>
      <c r="C106" s="13">
        <v>40231</v>
      </c>
      <c r="D106" s="12" t="s">
        <v>33</v>
      </c>
      <c r="E106" s="14">
        <v>0.7708333333333334</v>
      </c>
      <c r="F106" s="12" t="s">
        <v>13</v>
      </c>
      <c r="G106" s="12" t="s">
        <v>26</v>
      </c>
      <c r="H106" s="15" t="s">
        <v>15</v>
      </c>
      <c r="I106" s="16"/>
    </row>
    <row r="107" spans="1:9" ht="12.75">
      <c r="A107" s="11">
        <v>18</v>
      </c>
      <c r="B107" s="12">
        <v>106</v>
      </c>
      <c r="C107" s="13">
        <v>40235</v>
      </c>
      <c r="D107" s="12" t="s">
        <v>9</v>
      </c>
      <c r="E107" s="14">
        <v>0.75</v>
      </c>
      <c r="F107" s="12" t="s">
        <v>10</v>
      </c>
      <c r="G107" s="12" t="s">
        <v>27</v>
      </c>
      <c r="H107" s="15" t="s">
        <v>12</v>
      </c>
      <c r="I107" s="16"/>
    </row>
    <row r="108" spans="1:9" ht="12.75">
      <c r="A108" s="11">
        <v>18</v>
      </c>
      <c r="B108" s="12">
        <v>107</v>
      </c>
      <c r="C108" s="13">
        <v>40235</v>
      </c>
      <c r="D108" s="12" t="s">
        <v>9</v>
      </c>
      <c r="E108" s="14">
        <v>0.7708333333333334</v>
      </c>
      <c r="F108" s="12" t="s">
        <v>14</v>
      </c>
      <c r="G108" s="12" t="s">
        <v>23</v>
      </c>
      <c r="H108" s="15" t="s">
        <v>35</v>
      </c>
      <c r="I108" s="16"/>
    </row>
    <row r="109" spans="1:9" ht="13.5" thickBot="1">
      <c r="A109" s="17">
        <v>18</v>
      </c>
      <c r="B109" s="18">
        <v>108</v>
      </c>
      <c r="C109" s="19">
        <v>40235</v>
      </c>
      <c r="D109" s="18" t="s">
        <v>9</v>
      </c>
      <c r="E109" s="20">
        <v>0.7291666666666666</v>
      </c>
      <c r="F109" s="18" t="s">
        <v>17</v>
      </c>
      <c r="G109" s="18" t="s">
        <v>20</v>
      </c>
      <c r="H109" s="21" t="s">
        <v>34</v>
      </c>
      <c r="I109" s="22"/>
    </row>
    <row r="110" spans="1:9" ht="12.75">
      <c r="A110" s="5">
        <v>19</v>
      </c>
      <c r="B110" s="6">
        <v>109</v>
      </c>
      <c r="C110" s="7">
        <v>40242</v>
      </c>
      <c r="D110" s="6" t="s">
        <v>9</v>
      </c>
      <c r="E110" s="8">
        <v>0.7291666666666666</v>
      </c>
      <c r="F110" s="6" t="s">
        <v>17</v>
      </c>
      <c r="G110" s="6" t="s">
        <v>11</v>
      </c>
      <c r="H110" s="9" t="s">
        <v>34</v>
      </c>
      <c r="I110" s="10"/>
    </row>
    <row r="111" spans="1:9" ht="12.75">
      <c r="A111" s="11">
        <v>19</v>
      </c>
      <c r="B111" s="12">
        <v>110</v>
      </c>
      <c r="C111" s="13">
        <v>40242</v>
      </c>
      <c r="D111" s="12" t="s">
        <v>9</v>
      </c>
      <c r="E111" s="14">
        <v>0.75</v>
      </c>
      <c r="F111" s="12" t="s">
        <v>20</v>
      </c>
      <c r="G111" s="12" t="s">
        <v>14</v>
      </c>
      <c r="H111" s="15" t="s">
        <v>32</v>
      </c>
      <c r="I111" s="16"/>
    </row>
    <row r="112" spans="1:9" ht="12.75">
      <c r="A112" s="11">
        <v>19</v>
      </c>
      <c r="B112" s="12">
        <v>111</v>
      </c>
      <c r="C112" s="13">
        <v>40239</v>
      </c>
      <c r="D112" s="12" t="s">
        <v>30</v>
      </c>
      <c r="E112" s="14">
        <v>0.7708333333333334</v>
      </c>
      <c r="F112" s="12" t="s">
        <v>23</v>
      </c>
      <c r="G112" s="12" t="s">
        <v>10</v>
      </c>
      <c r="H112" s="15" t="s">
        <v>31</v>
      </c>
      <c r="I112" s="16"/>
    </row>
    <row r="113" spans="1:9" ht="12.75">
      <c r="A113" s="11">
        <v>19</v>
      </c>
      <c r="B113" s="12">
        <v>112</v>
      </c>
      <c r="C113" s="13">
        <v>40240</v>
      </c>
      <c r="D113" s="12" t="s">
        <v>25</v>
      </c>
      <c r="E113" s="14">
        <v>0.7708333333333334</v>
      </c>
      <c r="F113" s="12" t="s">
        <v>27</v>
      </c>
      <c r="G113" s="12" t="s">
        <v>13</v>
      </c>
      <c r="H113" s="15" t="s">
        <v>36</v>
      </c>
      <c r="I113" s="16"/>
    </row>
    <row r="114" spans="1:9" ht="12.75">
      <c r="A114" s="11">
        <v>19</v>
      </c>
      <c r="B114" s="12">
        <v>113</v>
      </c>
      <c r="C114" s="13">
        <v>40240</v>
      </c>
      <c r="D114" s="12" t="s">
        <v>25</v>
      </c>
      <c r="E114" s="14">
        <v>0.7916666666666666</v>
      </c>
      <c r="F114" s="12" t="s">
        <v>26</v>
      </c>
      <c r="G114" s="12" t="s">
        <v>16</v>
      </c>
      <c r="H114" s="15" t="s">
        <v>28</v>
      </c>
      <c r="I114" s="16"/>
    </row>
    <row r="115" spans="1:9" ht="13.5" thickBot="1">
      <c r="A115" s="17">
        <v>19</v>
      </c>
      <c r="B115" s="18">
        <v>114</v>
      </c>
      <c r="C115" s="19">
        <v>40242</v>
      </c>
      <c r="D115" s="18" t="s">
        <v>9</v>
      </c>
      <c r="E115" s="20">
        <v>0.7708333333333334</v>
      </c>
      <c r="F115" s="18" t="s">
        <v>22</v>
      </c>
      <c r="G115" s="18" t="s">
        <v>19</v>
      </c>
      <c r="H115" s="21" t="s">
        <v>24</v>
      </c>
      <c r="I115" s="22"/>
    </row>
    <row r="116" spans="1:9" ht="12.75">
      <c r="A116" s="5">
        <v>20</v>
      </c>
      <c r="B116" s="6">
        <v>115</v>
      </c>
      <c r="C116" s="7">
        <v>40249</v>
      </c>
      <c r="D116" s="6" t="s">
        <v>9</v>
      </c>
      <c r="E116" s="8">
        <v>0.75</v>
      </c>
      <c r="F116" s="6" t="s">
        <v>11</v>
      </c>
      <c r="G116" s="6" t="s">
        <v>22</v>
      </c>
      <c r="H116" s="9" t="s">
        <v>29</v>
      </c>
      <c r="I116" s="10"/>
    </row>
    <row r="117" spans="1:9" ht="12.75">
      <c r="A117" s="11">
        <v>20</v>
      </c>
      <c r="B117" s="12">
        <v>116</v>
      </c>
      <c r="C117" s="13">
        <v>40249</v>
      </c>
      <c r="D117" s="12" t="s">
        <v>9</v>
      </c>
      <c r="E117" s="14">
        <v>0.75</v>
      </c>
      <c r="F117" s="12" t="s">
        <v>19</v>
      </c>
      <c r="G117" s="12" t="s">
        <v>26</v>
      </c>
      <c r="H117" s="15" t="s">
        <v>21</v>
      </c>
      <c r="I117" s="16"/>
    </row>
    <row r="118" spans="1:9" ht="12.75">
      <c r="A118" s="11">
        <v>20</v>
      </c>
      <c r="B118" s="12">
        <v>117</v>
      </c>
      <c r="C118" s="13">
        <v>40249</v>
      </c>
      <c r="D118" s="12" t="s">
        <v>9</v>
      </c>
      <c r="E118" s="14">
        <v>0.7708333333333334</v>
      </c>
      <c r="F118" s="12" t="s">
        <v>16</v>
      </c>
      <c r="G118" s="12" t="s">
        <v>27</v>
      </c>
      <c r="H118" s="15" t="s">
        <v>18</v>
      </c>
      <c r="I118" s="16"/>
    </row>
    <row r="119" spans="1:9" ht="12.75">
      <c r="A119" s="11">
        <v>20</v>
      </c>
      <c r="B119" s="12">
        <v>118</v>
      </c>
      <c r="C119" s="13">
        <v>40245</v>
      </c>
      <c r="D119" s="12" t="s">
        <v>33</v>
      </c>
      <c r="E119" s="14">
        <v>0.7708333333333334</v>
      </c>
      <c r="F119" s="12" t="s">
        <v>13</v>
      </c>
      <c r="G119" s="12" t="s">
        <v>23</v>
      </c>
      <c r="H119" s="15" t="s">
        <v>15</v>
      </c>
      <c r="I119" s="16"/>
    </row>
    <row r="120" spans="1:9" ht="12.75">
      <c r="A120" s="11">
        <v>20</v>
      </c>
      <c r="B120" s="12">
        <v>119</v>
      </c>
      <c r="C120" s="13">
        <v>40249</v>
      </c>
      <c r="D120" s="12" t="s">
        <v>9</v>
      </c>
      <c r="E120" s="14">
        <v>0.75</v>
      </c>
      <c r="F120" s="12" t="s">
        <v>10</v>
      </c>
      <c r="G120" s="12" t="s">
        <v>20</v>
      </c>
      <c r="H120" s="15" t="s">
        <v>12</v>
      </c>
      <c r="I120" s="16"/>
    </row>
    <row r="121" spans="1:9" ht="13.5" thickBot="1">
      <c r="A121" s="17">
        <v>20</v>
      </c>
      <c r="B121" s="18">
        <v>120</v>
      </c>
      <c r="C121" s="19">
        <v>40249</v>
      </c>
      <c r="D121" s="18" t="s">
        <v>9</v>
      </c>
      <c r="E121" s="20">
        <v>0.7708333333333334</v>
      </c>
      <c r="F121" s="18" t="s">
        <v>14</v>
      </c>
      <c r="G121" s="18" t="s">
        <v>17</v>
      </c>
      <c r="H121" s="21" t="s">
        <v>35</v>
      </c>
      <c r="I121" s="22"/>
    </row>
    <row r="122" spans="1:9" ht="12.75">
      <c r="A122" s="5">
        <v>21</v>
      </c>
      <c r="B122" s="6">
        <v>121</v>
      </c>
      <c r="C122" s="7">
        <v>40256</v>
      </c>
      <c r="D122" s="6" t="s">
        <v>9</v>
      </c>
      <c r="E122" s="8">
        <v>0.7708333333333334</v>
      </c>
      <c r="F122" s="6" t="s">
        <v>14</v>
      </c>
      <c r="G122" s="6" t="s">
        <v>11</v>
      </c>
      <c r="H122" s="9" t="s">
        <v>35</v>
      </c>
      <c r="I122" s="10"/>
    </row>
    <row r="123" spans="1:9" ht="12.75">
      <c r="A123" s="11">
        <v>21</v>
      </c>
      <c r="B123" s="12">
        <v>122</v>
      </c>
      <c r="C123" s="13">
        <v>40256</v>
      </c>
      <c r="D123" s="12" t="s">
        <v>9</v>
      </c>
      <c r="E123" s="14">
        <v>0.7291666666666666</v>
      </c>
      <c r="F123" s="12" t="s">
        <v>17</v>
      </c>
      <c r="G123" s="12" t="s">
        <v>10</v>
      </c>
      <c r="H123" s="15" t="s">
        <v>34</v>
      </c>
      <c r="I123" s="16"/>
    </row>
    <row r="124" spans="1:9" ht="12.75">
      <c r="A124" s="11">
        <v>21</v>
      </c>
      <c r="B124" s="12">
        <v>123</v>
      </c>
      <c r="C124" s="13">
        <v>40256</v>
      </c>
      <c r="D124" s="12" t="s">
        <v>9</v>
      </c>
      <c r="E124" s="14">
        <v>0.75</v>
      </c>
      <c r="F124" s="12" t="s">
        <v>20</v>
      </c>
      <c r="G124" s="12" t="s">
        <v>13</v>
      </c>
      <c r="H124" s="15" t="s">
        <v>32</v>
      </c>
      <c r="I124" s="16"/>
    </row>
    <row r="125" spans="1:9" ht="12.75">
      <c r="A125" s="11">
        <v>21</v>
      </c>
      <c r="B125" s="12">
        <v>124</v>
      </c>
      <c r="C125" s="13">
        <v>40253</v>
      </c>
      <c r="D125" s="12" t="s">
        <v>30</v>
      </c>
      <c r="E125" s="14">
        <v>0.7708333333333334</v>
      </c>
      <c r="F125" s="12" t="s">
        <v>23</v>
      </c>
      <c r="G125" s="12" t="s">
        <v>16</v>
      </c>
      <c r="H125" s="15" t="s">
        <v>31</v>
      </c>
      <c r="I125" s="16"/>
    </row>
    <row r="126" spans="1:9" ht="12.75">
      <c r="A126" s="11">
        <v>21</v>
      </c>
      <c r="B126" s="12">
        <v>125</v>
      </c>
      <c r="C126" s="13">
        <v>40254</v>
      </c>
      <c r="D126" s="12" t="s">
        <v>25</v>
      </c>
      <c r="E126" s="14">
        <v>0.7708333333333334</v>
      </c>
      <c r="F126" s="12" t="s">
        <v>27</v>
      </c>
      <c r="G126" s="12" t="s">
        <v>19</v>
      </c>
      <c r="H126" s="15" t="s">
        <v>36</v>
      </c>
      <c r="I126" s="16"/>
    </row>
    <row r="127" spans="1:9" ht="13.5" thickBot="1">
      <c r="A127" s="17">
        <v>21</v>
      </c>
      <c r="B127" s="18">
        <v>126</v>
      </c>
      <c r="C127" s="19">
        <v>40254</v>
      </c>
      <c r="D127" s="18" t="s">
        <v>25</v>
      </c>
      <c r="E127" s="20">
        <v>0.7916666666666666</v>
      </c>
      <c r="F127" s="18" t="s">
        <v>26</v>
      </c>
      <c r="G127" s="18" t="s">
        <v>22</v>
      </c>
      <c r="H127" s="21" t="s">
        <v>28</v>
      </c>
      <c r="I127" s="22"/>
    </row>
    <row r="128" spans="1:9" ht="12.75">
      <c r="A128" s="5">
        <v>22</v>
      </c>
      <c r="B128" s="6">
        <v>127</v>
      </c>
      <c r="C128" s="7">
        <v>40263</v>
      </c>
      <c r="D128" s="6" t="s">
        <v>9</v>
      </c>
      <c r="E128" s="8">
        <v>0.75</v>
      </c>
      <c r="F128" s="6" t="s">
        <v>11</v>
      </c>
      <c r="G128" s="6" t="s">
        <v>26</v>
      </c>
      <c r="H128" s="9" t="s">
        <v>29</v>
      </c>
      <c r="I128" s="10"/>
    </row>
    <row r="129" spans="1:9" ht="12.75">
      <c r="A129" s="11">
        <v>22</v>
      </c>
      <c r="B129" s="12">
        <v>128</v>
      </c>
      <c r="C129" s="13">
        <v>40263</v>
      </c>
      <c r="D129" s="12" t="s">
        <v>9</v>
      </c>
      <c r="E129" s="14">
        <v>0.7708333333333334</v>
      </c>
      <c r="F129" s="12" t="s">
        <v>22</v>
      </c>
      <c r="G129" s="12" t="s">
        <v>27</v>
      </c>
      <c r="H129" s="15" t="s">
        <v>24</v>
      </c>
      <c r="I129" s="16"/>
    </row>
    <row r="130" spans="1:9" ht="12.75">
      <c r="A130" s="11">
        <v>22</v>
      </c>
      <c r="B130" s="12">
        <v>129</v>
      </c>
      <c r="C130" s="13">
        <v>40263</v>
      </c>
      <c r="D130" s="12" t="s">
        <v>9</v>
      </c>
      <c r="E130" s="14">
        <v>0.75</v>
      </c>
      <c r="F130" s="12" t="s">
        <v>19</v>
      </c>
      <c r="G130" s="12" t="s">
        <v>23</v>
      </c>
      <c r="H130" s="15" t="s">
        <v>21</v>
      </c>
      <c r="I130" s="16"/>
    </row>
    <row r="131" spans="1:9" ht="12.75">
      <c r="A131" s="11">
        <v>22</v>
      </c>
      <c r="B131" s="12">
        <v>130</v>
      </c>
      <c r="C131" s="13">
        <v>40263</v>
      </c>
      <c r="D131" s="12" t="s">
        <v>9</v>
      </c>
      <c r="E131" s="14">
        <v>0.7708333333333334</v>
      </c>
      <c r="F131" s="12" t="s">
        <v>16</v>
      </c>
      <c r="G131" s="12" t="s">
        <v>20</v>
      </c>
      <c r="H131" s="15" t="s">
        <v>18</v>
      </c>
      <c r="I131" s="16"/>
    </row>
    <row r="132" spans="1:9" ht="12.75">
      <c r="A132" s="11">
        <v>22</v>
      </c>
      <c r="B132" s="12">
        <v>131</v>
      </c>
      <c r="C132" s="13">
        <v>40259</v>
      </c>
      <c r="D132" s="12" t="s">
        <v>33</v>
      </c>
      <c r="E132" s="14">
        <v>0.7708333333333334</v>
      </c>
      <c r="F132" s="12" t="s">
        <v>13</v>
      </c>
      <c r="G132" s="12" t="s">
        <v>17</v>
      </c>
      <c r="H132" s="15" t="s">
        <v>15</v>
      </c>
      <c r="I132" s="16"/>
    </row>
    <row r="133" spans="1:9" ht="13.5" thickBot="1">
      <c r="A133" s="17">
        <v>22</v>
      </c>
      <c r="B133" s="18">
        <v>132</v>
      </c>
      <c r="C133" s="19">
        <v>40263</v>
      </c>
      <c r="D133" s="18" t="s">
        <v>9</v>
      </c>
      <c r="E133" s="20">
        <v>0.75</v>
      </c>
      <c r="F133" s="18" t="s">
        <v>10</v>
      </c>
      <c r="G133" s="18" t="s">
        <v>14</v>
      </c>
      <c r="H133" s="21" t="s">
        <v>12</v>
      </c>
      <c r="I133" s="22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1"/>
  <sheetViews>
    <sheetView workbookViewId="0" topLeftCell="A1">
      <selection activeCell="F5" sqref="F5"/>
    </sheetView>
  </sheetViews>
  <sheetFormatPr defaultColWidth="9.140625" defaultRowHeight="12.75"/>
  <cols>
    <col min="1" max="1" width="4.8515625" style="42" bestFit="1" customWidth="1"/>
    <col min="2" max="2" width="6.57421875" style="42" bestFit="1" customWidth="1"/>
    <col min="3" max="3" width="10.140625" style="0" bestFit="1" customWidth="1"/>
    <col min="4" max="4" width="6.8515625" style="0" bestFit="1" customWidth="1"/>
    <col min="5" max="5" width="5.57421875" style="0" bestFit="1" customWidth="1"/>
    <col min="6" max="7" width="28.140625" style="0" bestFit="1" customWidth="1"/>
    <col min="8" max="8" width="51.421875" style="0" bestFit="1" customWidth="1"/>
    <col min="9" max="9" width="11.57421875" style="0" customWidth="1"/>
    <col min="12" max="12" width="6.00390625" style="0" hidden="1" customWidth="1"/>
    <col min="13" max="14" width="3.00390625" style="0" hidden="1" customWidth="1"/>
  </cols>
  <sheetData>
    <row r="1" spans="1:9" ht="13.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4" t="s">
        <v>8</v>
      </c>
    </row>
    <row r="2" spans="1:14" ht="12.75">
      <c r="A2" s="5">
        <v>1</v>
      </c>
      <c r="B2" s="6">
        <v>1</v>
      </c>
      <c r="C2" s="7">
        <v>40098</v>
      </c>
      <c r="D2" s="6" t="s">
        <v>33</v>
      </c>
      <c r="E2" s="8">
        <v>0.7708333333333334</v>
      </c>
      <c r="F2" s="6" t="s">
        <v>37</v>
      </c>
      <c r="G2" s="6" t="s">
        <v>38</v>
      </c>
      <c r="H2" s="9" t="s">
        <v>15</v>
      </c>
      <c r="I2" s="10"/>
      <c r="J2" s="35"/>
      <c r="K2" s="35"/>
      <c r="L2" s="35">
        <f>INDEX('[1]Termíny'!$A$5:$B$26,A2,2)</f>
        <v>40107</v>
      </c>
      <c r="M2">
        <v>1</v>
      </c>
      <c r="N2">
        <v>10</v>
      </c>
    </row>
    <row r="3" spans="1:14" ht="12.75">
      <c r="A3" s="36">
        <v>1</v>
      </c>
      <c r="B3" s="37">
        <v>2</v>
      </c>
      <c r="C3" s="13">
        <v>40102</v>
      </c>
      <c r="D3" s="12" t="s">
        <v>9</v>
      </c>
      <c r="E3" s="14">
        <v>0.75</v>
      </c>
      <c r="F3" s="12" t="s">
        <v>39</v>
      </c>
      <c r="G3" s="12" t="s">
        <v>40</v>
      </c>
      <c r="H3" s="15" t="s">
        <v>32</v>
      </c>
      <c r="I3" s="16"/>
      <c r="J3" s="35"/>
      <c r="K3" s="35"/>
      <c r="L3" s="35">
        <f>INDEX('[1]Termíny'!$A$5:$B$26,A3,2)</f>
        <v>40107</v>
      </c>
      <c r="M3">
        <v>2</v>
      </c>
      <c r="N3">
        <v>9</v>
      </c>
    </row>
    <row r="4" spans="1:14" ht="12.75">
      <c r="A4" s="36">
        <v>1</v>
      </c>
      <c r="B4" s="37">
        <v>3</v>
      </c>
      <c r="C4" s="13">
        <v>40098</v>
      </c>
      <c r="D4" s="12" t="s">
        <v>33</v>
      </c>
      <c r="E4" s="14">
        <v>0.7916666666666666</v>
      </c>
      <c r="F4" s="12" t="s">
        <v>41</v>
      </c>
      <c r="G4" s="12" t="s">
        <v>42</v>
      </c>
      <c r="H4" s="15" t="s">
        <v>28</v>
      </c>
      <c r="I4" s="16"/>
      <c r="J4" s="35"/>
      <c r="K4" s="35"/>
      <c r="L4" s="35">
        <f>INDEX('[1]Termíny'!$A$5:$B$26,A4,2)</f>
        <v>40107</v>
      </c>
      <c r="M4">
        <v>3</v>
      </c>
      <c r="N4">
        <v>8</v>
      </c>
    </row>
    <row r="5" spans="1:14" ht="12.75">
      <c r="A5" s="36">
        <v>1</v>
      </c>
      <c r="B5" s="37">
        <v>4</v>
      </c>
      <c r="C5" s="13">
        <v>40102</v>
      </c>
      <c r="D5" s="12" t="s">
        <v>9</v>
      </c>
      <c r="E5" s="14">
        <v>0.75</v>
      </c>
      <c r="F5" s="12" t="s">
        <v>43</v>
      </c>
      <c r="G5" s="12" t="s">
        <v>44</v>
      </c>
      <c r="H5" s="15" t="s">
        <v>36</v>
      </c>
      <c r="I5" s="16"/>
      <c r="J5" s="35"/>
      <c r="K5" s="35"/>
      <c r="L5" s="35">
        <f>INDEX('[1]Termíny'!$A$5:$B$26,A5,2)</f>
        <v>40107</v>
      </c>
      <c r="M5">
        <v>4</v>
      </c>
      <c r="N5">
        <v>7</v>
      </c>
    </row>
    <row r="6" spans="1:14" ht="13.5" thickBot="1">
      <c r="A6" s="38">
        <v>1</v>
      </c>
      <c r="B6" s="39">
        <v>5</v>
      </c>
      <c r="C6" s="25">
        <v>40101</v>
      </c>
      <c r="D6" s="24" t="s">
        <v>45</v>
      </c>
      <c r="E6" s="26">
        <v>0.7708333333333334</v>
      </c>
      <c r="F6" s="24" t="s">
        <v>46</v>
      </c>
      <c r="G6" s="24" t="s">
        <v>47</v>
      </c>
      <c r="H6" s="27" t="s">
        <v>24</v>
      </c>
      <c r="I6" s="28"/>
      <c r="J6" s="35"/>
      <c r="K6" s="35"/>
      <c r="L6" s="35">
        <f>INDEX('[1]Termíny'!$A$5:$B$26,A6,2)</f>
        <v>40107</v>
      </c>
      <c r="M6">
        <v>5</v>
      </c>
      <c r="N6">
        <v>6</v>
      </c>
    </row>
    <row r="7" spans="1:14" ht="12.75">
      <c r="A7" s="5">
        <v>2</v>
      </c>
      <c r="B7" s="6">
        <v>6</v>
      </c>
      <c r="C7" s="7">
        <v>40109</v>
      </c>
      <c r="D7" s="6" t="s">
        <v>48</v>
      </c>
      <c r="E7" s="8" t="s">
        <v>48</v>
      </c>
      <c r="F7" s="6" t="s">
        <v>38</v>
      </c>
      <c r="G7" s="6" t="s">
        <v>47</v>
      </c>
      <c r="H7" s="9" t="s">
        <v>48</v>
      </c>
      <c r="I7" s="10"/>
      <c r="J7" s="35"/>
      <c r="K7" s="35"/>
      <c r="L7" s="35">
        <f>INDEX('[1]Termíny'!$A$5:$B$26,A7,2)</f>
        <v>40121</v>
      </c>
      <c r="M7">
        <v>10</v>
      </c>
      <c r="N7">
        <v>6</v>
      </c>
    </row>
    <row r="8" spans="1:14" ht="12.75">
      <c r="A8" s="36">
        <v>2</v>
      </c>
      <c r="B8" s="37">
        <v>7</v>
      </c>
      <c r="C8" s="13">
        <v>40109</v>
      </c>
      <c r="D8" s="12" t="s">
        <v>9</v>
      </c>
      <c r="E8" s="14">
        <v>0.75</v>
      </c>
      <c r="F8" s="12" t="s">
        <v>44</v>
      </c>
      <c r="G8" s="12" t="s">
        <v>46</v>
      </c>
      <c r="H8" s="15" t="s">
        <v>21</v>
      </c>
      <c r="I8" s="16"/>
      <c r="J8" s="35"/>
      <c r="K8" s="35"/>
      <c r="L8" s="35">
        <f>INDEX('[1]Termíny'!$A$5:$B$26,A8,2)</f>
        <v>40121</v>
      </c>
      <c r="M8">
        <v>7</v>
      </c>
      <c r="N8">
        <v>5</v>
      </c>
    </row>
    <row r="9" spans="1:14" ht="12.75">
      <c r="A9" s="36">
        <v>2</v>
      </c>
      <c r="B9" s="37">
        <v>8</v>
      </c>
      <c r="C9" s="13">
        <v>40105</v>
      </c>
      <c r="D9" s="12" t="s">
        <v>33</v>
      </c>
      <c r="E9" s="14">
        <v>0.7604166666666666</v>
      </c>
      <c r="F9" s="12" t="s">
        <v>42</v>
      </c>
      <c r="G9" s="12" t="s">
        <v>43</v>
      </c>
      <c r="H9" s="15" t="s">
        <v>28</v>
      </c>
      <c r="I9" s="16"/>
      <c r="J9" s="35"/>
      <c r="K9" s="35"/>
      <c r="L9" s="35">
        <f>INDEX('[1]Termíny'!$A$5:$B$26,A9,2)</f>
        <v>40121</v>
      </c>
      <c r="M9">
        <v>8</v>
      </c>
      <c r="N9">
        <v>4</v>
      </c>
    </row>
    <row r="10" spans="1:14" ht="12.75">
      <c r="A10" s="36">
        <v>2</v>
      </c>
      <c r="B10" s="37">
        <v>9</v>
      </c>
      <c r="C10" s="13">
        <v>40109</v>
      </c>
      <c r="D10" s="12" t="s">
        <v>9</v>
      </c>
      <c r="E10" s="14">
        <v>0.75</v>
      </c>
      <c r="F10" s="12" t="s">
        <v>40</v>
      </c>
      <c r="G10" s="12" t="s">
        <v>41</v>
      </c>
      <c r="H10" s="15" t="s">
        <v>49</v>
      </c>
      <c r="I10" s="16"/>
      <c r="J10" s="35"/>
      <c r="K10" s="35"/>
      <c r="L10" s="35">
        <f>INDEX('[1]Termíny'!$A$5:$B$26,A10,2)</f>
        <v>40121</v>
      </c>
      <c r="M10">
        <v>9</v>
      </c>
      <c r="N10">
        <v>3</v>
      </c>
    </row>
    <row r="11" spans="1:14" ht="13.5" thickBot="1">
      <c r="A11" s="38">
        <v>2</v>
      </c>
      <c r="B11" s="39">
        <v>10</v>
      </c>
      <c r="C11" s="25">
        <v>40105</v>
      </c>
      <c r="D11" s="24" t="s">
        <v>33</v>
      </c>
      <c r="E11" s="26">
        <v>0.7708333333333334</v>
      </c>
      <c r="F11" s="24" t="s">
        <v>37</v>
      </c>
      <c r="G11" s="24" t="s">
        <v>39</v>
      </c>
      <c r="H11" s="27" t="s">
        <v>15</v>
      </c>
      <c r="I11" s="28"/>
      <c r="J11" s="35"/>
      <c r="K11" s="35"/>
      <c r="L11" s="35">
        <f>INDEX('[1]Termíny'!$A$5:$B$26,A11,2)</f>
        <v>40121</v>
      </c>
      <c r="M11">
        <v>1</v>
      </c>
      <c r="N11">
        <v>2</v>
      </c>
    </row>
    <row r="12" spans="1:14" ht="12.75">
      <c r="A12" s="5">
        <v>3</v>
      </c>
      <c r="B12" s="6">
        <v>11</v>
      </c>
      <c r="C12" s="7">
        <v>40123</v>
      </c>
      <c r="D12" s="6" t="s">
        <v>9</v>
      </c>
      <c r="E12" s="8">
        <v>0.75</v>
      </c>
      <c r="F12" s="6" t="s">
        <v>39</v>
      </c>
      <c r="G12" s="6" t="s">
        <v>38</v>
      </c>
      <c r="H12" s="9" t="s">
        <v>32</v>
      </c>
      <c r="I12" s="10"/>
      <c r="J12" s="35"/>
      <c r="K12" s="35"/>
      <c r="L12" s="35">
        <f>INDEX('[1]Termíny'!$A$5:$B$26,A12,2)</f>
        <v>40128</v>
      </c>
      <c r="M12">
        <v>2</v>
      </c>
      <c r="N12">
        <v>10</v>
      </c>
    </row>
    <row r="13" spans="1:14" ht="12.75">
      <c r="A13" s="36">
        <v>3</v>
      </c>
      <c r="B13" s="37">
        <v>12</v>
      </c>
      <c r="C13" s="13">
        <v>40119</v>
      </c>
      <c r="D13" s="12" t="s">
        <v>33</v>
      </c>
      <c r="E13" s="14">
        <v>0.7916666666666666</v>
      </c>
      <c r="F13" s="12" t="s">
        <v>41</v>
      </c>
      <c r="G13" s="12" t="s">
        <v>37</v>
      </c>
      <c r="H13" s="15" t="s">
        <v>28</v>
      </c>
      <c r="I13" s="16"/>
      <c r="J13" s="35"/>
      <c r="K13" s="35"/>
      <c r="L13" s="35">
        <f>INDEX('[1]Termíny'!$A$5:$B$26,A13,2)</f>
        <v>40128</v>
      </c>
      <c r="M13">
        <v>3</v>
      </c>
      <c r="N13">
        <v>1</v>
      </c>
    </row>
    <row r="14" spans="1:14" ht="12.75">
      <c r="A14" s="36">
        <v>3</v>
      </c>
      <c r="B14" s="37">
        <v>13</v>
      </c>
      <c r="C14" s="13">
        <v>40123</v>
      </c>
      <c r="D14" s="12" t="s">
        <v>9</v>
      </c>
      <c r="E14" s="14">
        <v>0.75</v>
      </c>
      <c r="F14" s="12" t="s">
        <v>43</v>
      </c>
      <c r="G14" s="12" t="s">
        <v>40</v>
      </c>
      <c r="H14" s="15" t="s">
        <v>36</v>
      </c>
      <c r="I14" s="16"/>
      <c r="J14" s="35"/>
      <c r="K14" s="35"/>
      <c r="L14" s="35">
        <f>INDEX('[1]Termíny'!$A$5:$B$26,A14,2)</f>
        <v>40128</v>
      </c>
      <c r="M14">
        <v>4</v>
      </c>
      <c r="N14">
        <v>9</v>
      </c>
    </row>
    <row r="15" spans="1:14" ht="12.75">
      <c r="A15" s="36">
        <v>3</v>
      </c>
      <c r="B15" s="37">
        <v>14</v>
      </c>
      <c r="C15" s="13">
        <v>40122</v>
      </c>
      <c r="D15" s="12" t="s">
        <v>45</v>
      </c>
      <c r="E15" s="14">
        <v>0.7708333333333334</v>
      </c>
      <c r="F15" s="12" t="s">
        <v>46</v>
      </c>
      <c r="G15" s="12" t="s">
        <v>42</v>
      </c>
      <c r="H15" s="15" t="s">
        <v>24</v>
      </c>
      <c r="I15" s="16"/>
      <c r="J15" s="35"/>
      <c r="K15" s="35"/>
      <c r="L15" s="35">
        <f>INDEX('[1]Termíny'!$A$5:$B$26,A15,2)</f>
        <v>40128</v>
      </c>
      <c r="M15">
        <v>5</v>
      </c>
      <c r="N15">
        <v>8</v>
      </c>
    </row>
    <row r="16" spans="1:14" ht="13.5" thickBot="1">
      <c r="A16" s="38">
        <v>3</v>
      </c>
      <c r="B16" s="39">
        <v>15</v>
      </c>
      <c r="C16" s="25">
        <v>40119</v>
      </c>
      <c r="D16" s="24" t="s">
        <v>33</v>
      </c>
      <c r="E16" s="26">
        <v>0.7916666666666666</v>
      </c>
      <c r="F16" s="24" t="s">
        <v>47</v>
      </c>
      <c r="G16" s="24" t="s">
        <v>44</v>
      </c>
      <c r="H16" s="27" t="s">
        <v>35</v>
      </c>
      <c r="I16" s="28"/>
      <c r="J16" s="35"/>
      <c r="K16" s="35"/>
      <c r="L16" s="35">
        <f>INDEX('[1]Termíny'!$A$5:$B$26,A16,2)</f>
        <v>40128</v>
      </c>
      <c r="M16">
        <v>6</v>
      </c>
      <c r="N16">
        <v>7</v>
      </c>
    </row>
    <row r="17" spans="1:14" ht="12.75">
      <c r="A17" s="5">
        <v>4</v>
      </c>
      <c r="B17" s="6">
        <v>16</v>
      </c>
      <c r="C17" s="7">
        <v>40130</v>
      </c>
      <c r="D17" s="6" t="s">
        <v>48</v>
      </c>
      <c r="E17" s="8" t="s">
        <v>48</v>
      </c>
      <c r="F17" s="6" t="s">
        <v>38</v>
      </c>
      <c r="G17" s="6" t="s">
        <v>44</v>
      </c>
      <c r="H17" s="9" t="s">
        <v>48</v>
      </c>
      <c r="I17" s="10"/>
      <c r="J17" s="35"/>
      <c r="K17" s="35"/>
      <c r="L17" s="35">
        <f>INDEX('[1]Termíny'!$A$5:$B$26,A17,2)</f>
        <v>40142</v>
      </c>
      <c r="M17">
        <v>10</v>
      </c>
      <c r="N17">
        <v>7</v>
      </c>
    </row>
    <row r="18" spans="1:14" ht="12.75">
      <c r="A18" s="36">
        <v>4</v>
      </c>
      <c r="B18" s="37">
        <v>17</v>
      </c>
      <c r="C18" s="13">
        <v>40126</v>
      </c>
      <c r="D18" s="12" t="s">
        <v>33</v>
      </c>
      <c r="E18" s="14">
        <v>0.7604166666666666</v>
      </c>
      <c r="F18" s="12" t="s">
        <v>42</v>
      </c>
      <c r="G18" s="12" t="s">
        <v>47</v>
      </c>
      <c r="H18" s="15" t="s">
        <v>28</v>
      </c>
      <c r="I18" s="16"/>
      <c r="J18" s="35"/>
      <c r="K18" s="35"/>
      <c r="L18" s="35">
        <f>INDEX('[1]Termíny'!$A$5:$B$26,A18,2)</f>
        <v>40142</v>
      </c>
      <c r="M18">
        <v>8</v>
      </c>
      <c r="N18">
        <v>6</v>
      </c>
    </row>
    <row r="19" spans="1:14" ht="12.75">
      <c r="A19" s="36">
        <v>4</v>
      </c>
      <c r="B19" s="37">
        <v>18</v>
      </c>
      <c r="C19" s="13">
        <v>40130</v>
      </c>
      <c r="D19" s="12" t="s">
        <v>9</v>
      </c>
      <c r="E19" s="14">
        <v>0.75</v>
      </c>
      <c r="F19" s="12" t="s">
        <v>40</v>
      </c>
      <c r="G19" s="12" t="s">
        <v>46</v>
      </c>
      <c r="H19" s="15" t="s">
        <v>49</v>
      </c>
      <c r="I19" s="16"/>
      <c r="J19" s="35"/>
      <c r="K19" s="35"/>
      <c r="L19" s="35">
        <f>INDEX('[1]Termíny'!$A$5:$B$26,A19,2)</f>
        <v>40142</v>
      </c>
      <c r="M19">
        <v>9</v>
      </c>
      <c r="N19">
        <v>5</v>
      </c>
    </row>
    <row r="20" spans="1:14" ht="12.75">
      <c r="A20" s="36">
        <v>4</v>
      </c>
      <c r="B20" s="37">
        <v>19</v>
      </c>
      <c r="C20" s="13">
        <v>40126</v>
      </c>
      <c r="D20" s="12" t="s">
        <v>33</v>
      </c>
      <c r="E20" s="14">
        <v>0.7708333333333334</v>
      </c>
      <c r="F20" s="12" t="s">
        <v>37</v>
      </c>
      <c r="G20" s="12" t="s">
        <v>43</v>
      </c>
      <c r="H20" s="15" t="s">
        <v>15</v>
      </c>
      <c r="I20" s="16"/>
      <c r="J20" s="35"/>
      <c r="K20" s="35"/>
      <c r="L20" s="35">
        <f>INDEX('[1]Termíny'!$A$5:$B$26,A20,2)</f>
        <v>40142</v>
      </c>
      <c r="M20">
        <v>1</v>
      </c>
      <c r="N20">
        <v>4</v>
      </c>
    </row>
    <row r="21" spans="1:14" ht="13.5" thickBot="1">
      <c r="A21" s="38">
        <v>4</v>
      </c>
      <c r="B21" s="39">
        <v>20</v>
      </c>
      <c r="C21" s="25">
        <v>40130</v>
      </c>
      <c r="D21" s="24" t="s">
        <v>9</v>
      </c>
      <c r="E21" s="26">
        <v>0.75</v>
      </c>
      <c r="F21" s="24" t="s">
        <v>39</v>
      </c>
      <c r="G21" s="24" t="s">
        <v>41</v>
      </c>
      <c r="H21" s="27" t="s">
        <v>32</v>
      </c>
      <c r="I21" s="28"/>
      <c r="J21" s="35"/>
      <c r="K21" s="35"/>
      <c r="L21" s="35">
        <f>INDEX('[1]Termíny'!$A$5:$B$26,A21,2)</f>
        <v>40142</v>
      </c>
      <c r="M21">
        <v>2</v>
      </c>
      <c r="N21">
        <v>3</v>
      </c>
    </row>
    <row r="22" spans="1:14" ht="12.75">
      <c r="A22" s="5">
        <v>5</v>
      </c>
      <c r="B22" s="6">
        <v>21</v>
      </c>
      <c r="C22" s="7">
        <v>40133</v>
      </c>
      <c r="D22" s="6" t="s">
        <v>33</v>
      </c>
      <c r="E22" s="8">
        <v>0.7916666666666666</v>
      </c>
      <c r="F22" s="6" t="s">
        <v>41</v>
      </c>
      <c r="G22" s="6" t="s">
        <v>38</v>
      </c>
      <c r="H22" s="9" t="s">
        <v>28</v>
      </c>
      <c r="I22" s="10"/>
      <c r="J22" s="35"/>
      <c r="K22" s="35"/>
      <c r="L22" s="35">
        <f>INDEX('[1]Termíny'!$A$5:$B$26,A22,2)</f>
        <v>40149</v>
      </c>
      <c r="M22">
        <v>3</v>
      </c>
      <c r="N22">
        <v>10</v>
      </c>
    </row>
    <row r="23" spans="1:14" ht="12.75">
      <c r="A23" s="36">
        <v>5</v>
      </c>
      <c r="B23" s="37">
        <v>22</v>
      </c>
      <c r="C23" s="13">
        <v>40137</v>
      </c>
      <c r="D23" s="12" t="s">
        <v>9</v>
      </c>
      <c r="E23" s="14">
        <v>0.75</v>
      </c>
      <c r="F23" s="12" t="s">
        <v>43</v>
      </c>
      <c r="G23" s="12" t="s">
        <v>39</v>
      </c>
      <c r="H23" s="15" t="s">
        <v>36</v>
      </c>
      <c r="I23" s="16"/>
      <c r="J23" s="35"/>
      <c r="K23" s="35"/>
      <c r="L23" s="35">
        <f>INDEX('[1]Termíny'!$A$5:$B$26,A23,2)</f>
        <v>40149</v>
      </c>
      <c r="M23">
        <v>4</v>
      </c>
      <c r="N23">
        <v>2</v>
      </c>
    </row>
    <row r="24" spans="1:14" ht="12.75">
      <c r="A24" s="36">
        <v>5</v>
      </c>
      <c r="B24" s="37">
        <v>23</v>
      </c>
      <c r="C24" s="13">
        <v>40136</v>
      </c>
      <c r="D24" s="12" t="s">
        <v>45</v>
      </c>
      <c r="E24" s="14">
        <v>0.7708333333333334</v>
      </c>
      <c r="F24" s="12" t="s">
        <v>46</v>
      </c>
      <c r="G24" s="12" t="s">
        <v>37</v>
      </c>
      <c r="H24" s="15" t="s">
        <v>24</v>
      </c>
      <c r="I24" s="16"/>
      <c r="J24" s="35"/>
      <c r="K24" s="35"/>
      <c r="L24" s="35">
        <f>INDEX('[1]Termíny'!$A$5:$B$26,A24,2)</f>
        <v>40149</v>
      </c>
      <c r="M24">
        <v>5</v>
      </c>
      <c r="N24">
        <v>1</v>
      </c>
    </row>
    <row r="25" spans="1:14" ht="12.75">
      <c r="A25" s="36">
        <v>5</v>
      </c>
      <c r="B25" s="37">
        <v>24</v>
      </c>
      <c r="C25" s="13">
        <v>40133</v>
      </c>
      <c r="D25" s="12" t="s">
        <v>33</v>
      </c>
      <c r="E25" s="14">
        <v>0.7916666666666666</v>
      </c>
      <c r="F25" s="12" t="s">
        <v>47</v>
      </c>
      <c r="G25" s="12" t="s">
        <v>40</v>
      </c>
      <c r="H25" s="15" t="s">
        <v>35</v>
      </c>
      <c r="I25" s="16"/>
      <c r="J25" s="35"/>
      <c r="K25" s="35"/>
      <c r="L25" s="35">
        <f>INDEX('[1]Termíny'!$A$5:$B$26,A25,2)</f>
        <v>40149</v>
      </c>
      <c r="M25">
        <v>6</v>
      </c>
      <c r="N25">
        <v>9</v>
      </c>
    </row>
    <row r="26" spans="1:14" ht="13.5" thickBot="1">
      <c r="A26" s="38">
        <v>5</v>
      </c>
      <c r="B26" s="39">
        <v>25</v>
      </c>
      <c r="C26" s="25">
        <v>40137</v>
      </c>
      <c r="D26" s="24" t="s">
        <v>9</v>
      </c>
      <c r="E26" s="26">
        <v>0.75</v>
      </c>
      <c r="F26" s="24" t="s">
        <v>44</v>
      </c>
      <c r="G26" s="24" t="s">
        <v>42</v>
      </c>
      <c r="H26" s="27" t="s">
        <v>21</v>
      </c>
      <c r="I26" s="28"/>
      <c r="J26" s="35"/>
      <c r="K26" s="35"/>
      <c r="L26" s="35">
        <f>INDEX('[1]Termíny'!$A$5:$B$26,A26,2)</f>
        <v>40149</v>
      </c>
      <c r="M26">
        <v>7</v>
      </c>
      <c r="N26">
        <v>8</v>
      </c>
    </row>
    <row r="27" spans="1:14" ht="12.75">
      <c r="A27" s="5">
        <v>6</v>
      </c>
      <c r="B27" s="6">
        <v>26</v>
      </c>
      <c r="C27" s="7">
        <v>40144</v>
      </c>
      <c r="D27" s="6" t="s">
        <v>48</v>
      </c>
      <c r="E27" s="8" t="s">
        <v>48</v>
      </c>
      <c r="F27" s="6" t="s">
        <v>38</v>
      </c>
      <c r="G27" s="6" t="s">
        <v>42</v>
      </c>
      <c r="H27" s="9" t="s">
        <v>48</v>
      </c>
      <c r="I27" s="10"/>
      <c r="J27" s="35"/>
      <c r="K27" s="35"/>
      <c r="L27" s="35">
        <f>INDEX('[1]Termíny'!$A$5:$B$26,A27,2)</f>
        <v>40198</v>
      </c>
      <c r="M27">
        <v>10</v>
      </c>
      <c r="N27">
        <v>8</v>
      </c>
    </row>
    <row r="28" spans="1:14" ht="12.75">
      <c r="A28" s="36">
        <v>6</v>
      </c>
      <c r="B28" s="37">
        <v>27</v>
      </c>
      <c r="C28" s="13">
        <v>40144</v>
      </c>
      <c r="D28" s="12" t="s">
        <v>9</v>
      </c>
      <c r="E28" s="14">
        <v>0.75</v>
      </c>
      <c r="F28" s="12" t="s">
        <v>40</v>
      </c>
      <c r="G28" s="12" t="s">
        <v>44</v>
      </c>
      <c r="H28" s="15" t="s">
        <v>49</v>
      </c>
      <c r="I28" s="16"/>
      <c r="J28" s="35"/>
      <c r="K28" s="35"/>
      <c r="L28" s="35">
        <f>INDEX('[1]Termíny'!$A$5:$B$26,A28,2)</f>
        <v>40198</v>
      </c>
      <c r="M28">
        <v>9</v>
      </c>
      <c r="N28">
        <v>7</v>
      </c>
    </row>
    <row r="29" spans="1:14" ht="12.75">
      <c r="A29" s="36">
        <v>6</v>
      </c>
      <c r="B29" s="37">
        <v>28</v>
      </c>
      <c r="C29" s="13">
        <v>40140</v>
      </c>
      <c r="D29" s="12" t="s">
        <v>33</v>
      </c>
      <c r="E29" s="14">
        <v>0.7708333333333334</v>
      </c>
      <c r="F29" s="12" t="s">
        <v>37</v>
      </c>
      <c r="G29" s="12" t="s">
        <v>47</v>
      </c>
      <c r="H29" s="15" t="s">
        <v>15</v>
      </c>
      <c r="I29" s="16"/>
      <c r="J29" s="35"/>
      <c r="K29" s="35"/>
      <c r="L29" s="35">
        <f>INDEX('[1]Termíny'!$A$5:$B$26,A29,2)</f>
        <v>40198</v>
      </c>
      <c r="M29">
        <v>1</v>
      </c>
      <c r="N29">
        <v>6</v>
      </c>
    </row>
    <row r="30" spans="1:14" ht="12.75">
      <c r="A30" s="36">
        <v>6</v>
      </c>
      <c r="B30" s="37">
        <v>29</v>
      </c>
      <c r="C30" s="13">
        <v>40144</v>
      </c>
      <c r="D30" s="12" t="s">
        <v>9</v>
      </c>
      <c r="E30" s="14">
        <v>0.75</v>
      </c>
      <c r="F30" s="12" t="s">
        <v>39</v>
      </c>
      <c r="G30" s="12" t="s">
        <v>46</v>
      </c>
      <c r="H30" s="15" t="s">
        <v>32</v>
      </c>
      <c r="I30" s="16"/>
      <c r="J30" s="35"/>
      <c r="K30" s="35"/>
      <c r="L30" s="35">
        <f>INDEX('[1]Termíny'!$A$5:$B$26,A30,2)</f>
        <v>40198</v>
      </c>
      <c r="M30">
        <v>2</v>
      </c>
      <c r="N30">
        <v>5</v>
      </c>
    </row>
    <row r="31" spans="1:14" ht="13.5" thickBot="1">
      <c r="A31" s="38">
        <v>6</v>
      </c>
      <c r="B31" s="39">
        <v>30</v>
      </c>
      <c r="C31" s="25">
        <v>40140</v>
      </c>
      <c r="D31" s="24" t="s">
        <v>33</v>
      </c>
      <c r="E31" s="26">
        <v>0.7916666666666666</v>
      </c>
      <c r="F31" s="24" t="s">
        <v>41</v>
      </c>
      <c r="G31" s="24" t="s">
        <v>43</v>
      </c>
      <c r="H31" s="27" t="s">
        <v>28</v>
      </c>
      <c r="I31" s="28"/>
      <c r="J31" s="35"/>
      <c r="K31" s="35"/>
      <c r="L31" s="35">
        <f>INDEX('[1]Termíny'!$A$5:$B$26,A31,2)</f>
        <v>40198</v>
      </c>
      <c r="M31">
        <v>3</v>
      </c>
      <c r="N31">
        <v>4</v>
      </c>
    </row>
    <row r="32" spans="1:14" ht="12.75">
      <c r="A32" s="5">
        <v>7</v>
      </c>
      <c r="B32" s="6">
        <v>31</v>
      </c>
      <c r="C32" s="7">
        <v>40151</v>
      </c>
      <c r="D32" s="6" t="s">
        <v>9</v>
      </c>
      <c r="E32" s="8">
        <v>0.75</v>
      </c>
      <c r="F32" s="6" t="s">
        <v>43</v>
      </c>
      <c r="G32" s="6" t="s">
        <v>38</v>
      </c>
      <c r="H32" s="9" t="s">
        <v>36</v>
      </c>
      <c r="I32" s="10"/>
      <c r="J32" s="35"/>
      <c r="K32" s="35"/>
      <c r="L32" s="35">
        <f>INDEX('[1]Termíny'!$A$5:$B$26,A32,2)</f>
        <v>40205</v>
      </c>
      <c r="M32">
        <v>4</v>
      </c>
      <c r="N32">
        <v>10</v>
      </c>
    </row>
    <row r="33" spans="1:14" ht="12.75">
      <c r="A33" s="36">
        <v>7</v>
      </c>
      <c r="B33" s="37">
        <v>32</v>
      </c>
      <c r="C33" s="13">
        <v>40150</v>
      </c>
      <c r="D33" s="12" t="s">
        <v>45</v>
      </c>
      <c r="E33" s="14">
        <v>0.7708333333333334</v>
      </c>
      <c r="F33" s="12" t="s">
        <v>46</v>
      </c>
      <c r="G33" s="12" t="s">
        <v>41</v>
      </c>
      <c r="H33" s="15" t="s">
        <v>24</v>
      </c>
      <c r="I33" s="16"/>
      <c r="J33" s="35"/>
      <c r="K33" s="35"/>
      <c r="L33" s="35">
        <f>INDEX('[1]Termíny'!$A$5:$B$26,A33,2)</f>
        <v>40205</v>
      </c>
      <c r="M33">
        <v>5</v>
      </c>
      <c r="N33">
        <v>3</v>
      </c>
    </row>
    <row r="34" spans="1:14" ht="12.75">
      <c r="A34" s="36">
        <v>7</v>
      </c>
      <c r="B34" s="37">
        <v>33</v>
      </c>
      <c r="C34" s="13">
        <v>40147</v>
      </c>
      <c r="D34" s="12" t="s">
        <v>33</v>
      </c>
      <c r="E34" s="14">
        <v>0.7916666666666666</v>
      </c>
      <c r="F34" s="12" t="s">
        <v>47</v>
      </c>
      <c r="G34" s="12" t="s">
        <v>39</v>
      </c>
      <c r="H34" s="15" t="s">
        <v>35</v>
      </c>
      <c r="I34" s="16"/>
      <c r="J34" s="35"/>
      <c r="K34" s="35"/>
      <c r="L34" s="35">
        <f>INDEX('[1]Termíny'!$A$5:$B$26,A34,2)</f>
        <v>40205</v>
      </c>
      <c r="M34">
        <v>6</v>
      </c>
      <c r="N34">
        <v>2</v>
      </c>
    </row>
    <row r="35" spans="1:14" ht="12.75">
      <c r="A35" s="36">
        <v>7</v>
      </c>
      <c r="B35" s="37">
        <v>34</v>
      </c>
      <c r="C35" s="13">
        <v>40151</v>
      </c>
      <c r="D35" s="12" t="s">
        <v>9</v>
      </c>
      <c r="E35" s="14">
        <v>0.75</v>
      </c>
      <c r="F35" s="12" t="s">
        <v>44</v>
      </c>
      <c r="G35" s="12" t="s">
        <v>37</v>
      </c>
      <c r="H35" s="15" t="s">
        <v>21</v>
      </c>
      <c r="I35" s="16"/>
      <c r="J35" s="35"/>
      <c r="K35" s="35"/>
      <c r="L35" s="35">
        <f>INDEX('[1]Termíny'!$A$5:$B$26,A35,2)</f>
        <v>40205</v>
      </c>
      <c r="M35">
        <v>7</v>
      </c>
      <c r="N35">
        <v>1</v>
      </c>
    </row>
    <row r="36" spans="1:14" ht="13.5" thickBot="1">
      <c r="A36" s="38">
        <v>7</v>
      </c>
      <c r="B36" s="39">
        <v>35</v>
      </c>
      <c r="C36" s="25">
        <v>40147</v>
      </c>
      <c r="D36" s="24" t="s">
        <v>33</v>
      </c>
      <c r="E36" s="26">
        <v>0.7604166666666666</v>
      </c>
      <c r="F36" s="24" t="s">
        <v>42</v>
      </c>
      <c r="G36" s="24" t="s">
        <v>40</v>
      </c>
      <c r="H36" s="27" t="s">
        <v>28</v>
      </c>
      <c r="I36" s="28"/>
      <c r="J36" s="35"/>
      <c r="K36" s="35"/>
      <c r="L36" s="35">
        <f>INDEX('[1]Termíny'!$A$5:$B$26,A36,2)</f>
        <v>40205</v>
      </c>
      <c r="M36">
        <v>8</v>
      </c>
      <c r="N36">
        <v>9</v>
      </c>
    </row>
    <row r="37" spans="1:14" ht="12.75">
      <c r="A37" s="5">
        <v>8</v>
      </c>
      <c r="B37" s="6">
        <v>36</v>
      </c>
      <c r="C37" s="7">
        <v>40158</v>
      </c>
      <c r="D37" s="6" t="s">
        <v>48</v>
      </c>
      <c r="E37" s="8" t="s">
        <v>48</v>
      </c>
      <c r="F37" s="6" t="s">
        <v>38</v>
      </c>
      <c r="G37" s="6" t="s">
        <v>40</v>
      </c>
      <c r="H37" s="9" t="s">
        <v>48</v>
      </c>
      <c r="I37" s="10"/>
      <c r="J37" s="35"/>
      <c r="K37" s="35"/>
      <c r="L37" s="35">
        <f>INDEX('[1]Termíny'!$A$5:$B$26,A37,2)</f>
        <v>40226</v>
      </c>
      <c r="M37">
        <v>10</v>
      </c>
      <c r="N37">
        <v>9</v>
      </c>
    </row>
    <row r="38" spans="1:14" ht="12.75">
      <c r="A38" s="36">
        <v>8</v>
      </c>
      <c r="B38" s="37">
        <v>37</v>
      </c>
      <c r="C38" s="13">
        <v>40154</v>
      </c>
      <c r="D38" s="12" t="s">
        <v>33</v>
      </c>
      <c r="E38" s="14">
        <v>0.7708333333333334</v>
      </c>
      <c r="F38" s="12" t="s">
        <v>37</v>
      </c>
      <c r="G38" s="12" t="s">
        <v>42</v>
      </c>
      <c r="H38" s="15" t="s">
        <v>15</v>
      </c>
      <c r="I38" s="16"/>
      <c r="J38" s="35"/>
      <c r="K38" s="35"/>
      <c r="L38" s="35">
        <f>INDEX('[1]Termíny'!$A$5:$B$26,A38,2)</f>
        <v>40226</v>
      </c>
      <c r="M38">
        <v>1</v>
      </c>
      <c r="N38">
        <v>8</v>
      </c>
    </row>
    <row r="39" spans="1:14" ht="12.75">
      <c r="A39" s="36">
        <v>8</v>
      </c>
      <c r="B39" s="37">
        <v>38</v>
      </c>
      <c r="C39" s="13">
        <v>40158</v>
      </c>
      <c r="D39" s="12" t="s">
        <v>9</v>
      </c>
      <c r="E39" s="14">
        <v>0.75</v>
      </c>
      <c r="F39" s="12" t="s">
        <v>39</v>
      </c>
      <c r="G39" s="12" t="s">
        <v>44</v>
      </c>
      <c r="H39" s="15" t="s">
        <v>32</v>
      </c>
      <c r="I39" s="16"/>
      <c r="J39" s="35"/>
      <c r="K39" s="35"/>
      <c r="L39" s="35">
        <f>INDEX('[1]Termíny'!$A$5:$B$26,A39,2)</f>
        <v>40226</v>
      </c>
      <c r="M39">
        <v>2</v>
      </c>
      <c r="N39">
        <v>7</v>
      </c>
    </row>
    <row r="40" spans="1:14" ht="12.75">
      <c r="A40" s="36">
        <v>8</v>
      </c>
      <c r="B40" s="37">
        <v>39</v>
      </c>
      <c r="C40" s="13">
        <v>40154</v>
      </c>
      <c r="D40" s="12" t="s">
        <v>33</v>
      </c>
      <c r="E40" s="14">
        <v>0.7916666666666666</v>
      </c>
      <c r="F40" s="12" t="s">
        <v>41</v>
      </c>
      <c r="G40" s="12" t="s">
        <v>47</v>
      </c>
      <c r="H40" s="15" t="s">
        <v>28</v>
      </c>
      <c r="I40" s="16"/>
      <c r="J40" s="35"/>
      <c r="K40" s="35"/>
      <c r="L40" s="35">
        <f>INDEX('[1]Termíny'!$A$5:$B$26,A40,2)</f>
        <v>40226</v>
      </c>
      <c r="M40">
        <v>3</v>
      </c>
      <c r="N40">
        <v>6</v>
      </c>
    </row>
    <row r="41" spans="1:14" ht="13.5" thickBot="1">
      <c r="A41" s="38">
        <v>8</v>
      </c>
      <c r="B41" s="39">
        <v>40</v>
      </c>
      <c r="C41" s="25">
        <v>40158</v>
      </c>
      <c r="D41" s="24" t="s">
        <v>9</v>
      </c>
      <c r="E41" s="26">
        <v>0.75</v>
      </c>
      <c r="F41" s="24" t="s">
        <v>43</v>
      </c>
      <c r="G41" s="24" t="s">
        <v>46</v>
      </c>
      <c r="H41" s="27" t="s">
        <v>36</v>
      </c>
      <c r="I41" s="28"/>
      <c r="J41" s="35"/>
      <c r="K41" s="35"/>
      <c r="L41" s="35">
        <f>INDEX('[1]Termíny'!$A$5:$B$26,A41,2)</f>
        <v>40226</v>
      </c>
      <c r="M41">
        <v>4</v>
      </c>
      <c r="N41">
        <v>5</v>
      </c>
    </row>
    <row r="42" spans="1:14" ht="12.75">
      <c r="A42" s="5">
        <v>9</v>
      </c>
      <c r="B42" s="6">
        <v>41</v>
      </c>
      <c r="C42" s="7">
        <v>40164</v>
      </c>
      <c r="D42" s="6" t="s">
        <v>45</v>
      </c>
      <c r="E42" s="8">
        <v>0.7708333333333334</v>
      </c>
      <c r="F42" s="6" t="s">
        <v>46</v>
      </c>
      <c r="G42" s="6" t="s">
        <v>38</v>
      </c>
      <c r="H42" s="9" t="s">
        <v>24</v>
      </c>
      <c r="I42" s="10"/>
      <c r="J42" s="35"/>
      <c r="K42" s="35"/>
      <c r="L42" s="35">
        <f>INDEX('[1]Termíny'!$A$5:$B$26,A42,2)</f>
        <v>40233</v>
      </c>
      <c r="M42">
        <v>5</v>
      </c>
      <c r="N42">
        <v>10</v>
      </c>
    </row>
    <row r="43" spans="1:14" ht="12.75">
      <c r="A43" s="36">
        <v>9</v>
      </c>
      <c r="B43" s="37">
        <v>42</v>
      </c>
      <c r="C43" s="13">
        <v>40161</v>
      </c>
      <c r="D43" s="12" t="s">
        <v>33</v>
      </c>
      <c r="E43" s="14">
        <v>0.7916666666666666</v>
      </c>
      <c r="F43" s="12" t="s">
        <v>47</v>
      </c>
      <c r="G43" s="12" t="s">
        <v>43</v>
      </c>
      <c r="H43" s="15" t="s">
        <v>35</v>
      </c>
      <c r="I43" s="16"/>
      <c r="J43" s="35"/>
      <c r="K43" s="35"/>
      <c r="L43" s="35">
        <f>INDEX('[1]Termíny'!$A$5:$B$26,A43,2)</f>
        <v>40233</v>
      </c>
      <c r="M43">
        <v>6</v>
      </c>
      <c r="N43">
        <v>4</v>
      </c>
    </row>
    <row r="44" spans="1:14" ht="12.75">
      <c r="A44" s="36">
        <v>9</v>
      </c>
      <c r="B44" s="37">
        <v>43</v>
      </c>
      <c r="C44" s="13">
        <v>40165</v>
      </c>
      <c r="D44" s="12" t="s">
        <v>9</v>
      </c>
      <c r="E44" s="14">
        <v>0.75</v>
      </c>
      <c r="F44" s="12" t="s">
        <v>44</v>
      </c>
      <c r="G44" s="12" t="s">
        <v>41</v>
      </c>
      <c r="H44" s="15" t="s">
        <v>21</v>
      </c>
      <c r="I44" s="16"/>
      <c r="J44" s="35"/>
      <c r="K44" s="35"/>
      <c r="L44" s="35">
        <f>INDEX('[1]Termíny'!$A$5:$B$26,A44,2)</f>
        <v>40233</v>
      </c>
      <c r="M44">
        <v>7</v>
      </c>
      <c r="N44">
        <v>3</v>
      </c>
    </row>
    <row r="45" spans="1:14" ht="12.75">
      <c r="A45" s="36">
        <v>9</v>
      </c>
      <c r="B45" s="37">
        <v>44</v>
      </c>
      <c r="C45" s="13">
        <v>40161</v>
      </c>
      <c r="D45" s="12" t="s">
        <v>33</v>
      </c>
      <c r="E45" s="14">
        <v>0.7604166666666666</v>
      </c>
      <c r="F45" s="12" t="s">
        <v>42</v>
      </c>
      <c r="G45" s="12" t="s">
        <v>39</v>
      </c>
      <c r="H45" s="15" t="s">
        <v>28</v>
      </c>
      <c r="I45" s="16"/>
      <c r="J45" s="35"/>
      <c r="K45" s="35"/>
      <c r="L45" s="35">
        <f>INDEX('[1]Termíny'!$A$5:$B$26,A45,2)</f>
        <v>40233</v>
      </c>
      <c r="M45">
        <v>8</v>
      </c>
      <c r="N45">
        <v>2</v>
      </c>
    </row>
    <row r="46" spans="1:14" ht="13.5" thickBot="1">
      <c r="A46" s="38">
        <v>9</v>
      </c>
      <c r="B46" s="39">
        <v>45</v>
      </c>
      <c r="C46" s="25">
        <v>40165</v>
      </c>
      <c r="D46" s="24" t="s">
        <v>9</v>
      </c>
      <c r="E46" s="26">
        <v>0.75</v>
      </c>
      <c r="F46" s="24" t="s">
        <v>40</v>
      </c>
      <c r="G46" s="24" t="s">
        <v>37</v>
      </c>
      <c r="H46" s="27" t="s">
        <v>49</v>
      </c>
      <c r="I46" s="28"/>
      <c r="J46" s="35"/>
      <c r="K46" s="35"/>
      <c r="L46" s="35">
        <f>INDEX('[1]Termíny'!$A$5:$B$26,A46,2)</f>
        <v>40233</v>
      </c>
      <c r="M46">
        <v>9</v>
      </c>
      <c r="N46">
        <v>1</v>
      </c>
    </row>
    <row r="47" spans="1:14" ht="13.5" thickTop="1">
      <c r="A47" s="29">
        <v>10</v>
      </c>
      <c r="B47" s="30">
        <v>46</v>
      </c>
      <c r="C47" s="31">
        <v>40200</v>
      </c>
      <c r="D47" s="30" t="s">
        <v>48</v>
      </c>
      <c r="E47" s="32" t="s">
        <v>48</v>
      </c>
      <c r="F47" s="30" t="s">
        <v>38</v>
      </c>
      <c r="G47" s="30" t="s">
        <v>37</v>
      </c>
      <c r="H47" s="33" t="s">
        <v>48</v>
      </c>
      <c r="I47" s="34"/>
      <c r="J47" s="35"/>
      <c r="K47" s="35"/>
      <c r="L47" s="35">
        <f>INDEX('[1]Termíny'!$A$5:$B$26,A47,2)</f>
        <v>40247</v>
      </c>
      <c r="M47">
        <v>10</v>
      </c>
      <c r="N47">
        <v>1</v>
      </c>
    </row>
    <row r="48" spans="1:14" ht="12.75">
      <c r="A48" s="36">
        <v>10</v>
      </c>
      <c r="B48" s="37">
        <v>47</v>
      </c>
      <c r="C48" s="13">
        <v>40200</v>
      </c>
      <c r="D48" s="12" t="s">
        <v>9</v>
      </c>
      <c r="E48" s="14">
        <v>0.75</v>
      </c>
      <c r="F48" s="12" t="s">
        <v>40</v>
      </c>
      <c r="G48" s="12" t="s">
        <v>39</v>
      </c>
      <c r="H48" s="15" t="s">
        <v>49</v>
      </c>
      <c r="I48" s="16"/>
      <c r="J48" s="35"/>
      <c r="K48" s="35"/>
      <c r="L48" s="35">
        <f>INDEX('[1]Termíny'!$A$5:$B$26,A48,2)</f>
        <v>40247</v>
      </c>
      <c r="M48">
        <v>9</v>
      </c>
      <c r="N48">
        <v>2</v>
      </c>
    </row>
    <row r="49" spans="1:14" ht="12.75">
      <c r="A49" s="36">
        <v>10</v>
      </c>
      <c r="B49" s="37">
        <v>48</v>
      </c>
      <c r="C49" s="13">
        <v>40196</v>
      </c>
      <c r="D49" s="12" t="s">
        <v>33</v>
      </c>
      <c r="E49" s="14">
        <v>0.7604166666666666</v>
      </c>
      <c r="F49" s="12" t="s">
        <v>42</v>
      </c>
      <c r="G49" s="12" t="s">
        <v>41</v>
      </c>
      <c r="H49" s="15" t="s">
        <v>28</v>
      </c>
      <c r="I49" s="16"/>
      <c r="J49" s="35"/>
      <c r="K49" s="35"/>
      <c r="L49" s="35">
        <f>INDEX('[1]Termíny'!$A$5:$B$26,A49,2)</f>
        <v>40247</v>
      </c>
      <c r="M49">
        <v>8</v>
      </c>
      <c r="N49">
        <v>3</v>
      </c>
    </row>
    <row r="50" spans="1:14" ht="12.75">
      <c r="A50" s="36">
        <v>10</v>
      </c>
      <c r="B50" s="37">
        <v>49</v>
      </c>
      <c r="C50" s="13">
        <v>40200</v>
      </c>
      <c r="D50" s="12" t="s">
        <v>9</v>
      </c>
      <c r="E50" s="14">
        <v>0.75</v>
      </c>
      <c r="F50" s="12" t="s">
        <v>44</v>
      </c>
      <c r="G50" s="12" t="s">
        <v>43</v>
      </c>
      <c r="H50" s="15" t="s">
        <v>21</v>
      </c>
      <c r="I50" s="16"/>
      <c r="J50" s="35"/>
      <c r="K50" s="35"/>
      <c r="L50" s="35">
        <f>INDEX('[1]Termíny'!$A$5:$B$26,A50,2)</f>
        <v>40247</v>
      </c>
      <c r="M50">
        <v>7</v>
      </c>
      <c r="N50">
        <v>4</v>
      </c>
    </row>
    <row r="51" spans="1:14" ht="13.5" thickBot="1">
      <c r="A51" s="38">
        <v>10</v>
      </c>
      <c r="B51" s="39">
        <v>50</v>
      </c>
      <c r="C51" s="25">
        <v>40196</v>
      </c>
      <c r="D51" s="24" t="s">
        <v>33</v>
      </c>
      <c r="E51" s="26">
        <v>0.7916666666666666</v>
      </c>
      <c r="F51" s="24" t="s">
        <v>47</v>
      </c>
      <c r="G51" s="24" t="s">
        <v>46</v>
      </c>
      <c r="H51" s="27" t="s">
        <v>35</v>
      </c>
      <c r="I51" s="28"/>
      <c r="J51" s="35"/>
      <c r="K51" s="35"/>
      <c r="L51" s="35">
        <f>INDEX('[1]Termíny'!$A$5:$B$26,A51,2)</f>
        <v>40247</v>
      </c>
      <c r="M51">
        <v>6</v>
      </c>
      <c r="N51">
        <v>5</v>
      </c>
    </row>
    <row r="52" spans="1:14" ht="12.75">
      <c r="A52" s="5">
        <v>11</v>
      </c>
      <c r="B52" s="6">
        <v>51</v>
      </c>
      <c r="C52" s="7">
        <v>40203</v>
      </c>
      <c r="D52" s="6" t="s">
        <v>33</v>
      </c>
      <c r="E52" s="8">
        <v>0.7916666666666666</v>
      </c>
      <c r="F52" s="6" t="s">
        <v>47</v>
      </c>
      <c r="G52" s="6" t="s">
        <v>38</v>
      </c>
      <c r="H52" s="9" t="s">
        <v>35</v>
      </c>
      <c r="I52" s="10"/>
      <c r="J52" s="35"/>
      <c r="K52" s="35"/>
      <c r="L52" s="35">
        <f>INDEX('[1]Termíny'!$A$5:$B$26,A52,2)</f>
        <v>40207</v>
      </c>
      <c r="M52">
        <v>6</v>
      </c>
      <c r="N52">
        <v>10</v>
      </c>
    </row>
    <row r="53" spans="1:14" ht="12.75">
      <c r="A53" s="36">
        <v>11</v>
      </c>
      <c r="B53" s="37">
        <v>52</v>
      </c>
      <c r="C53" s="13">
        <v>40206</v>
      </c>
      <c r="D53" s="12" t="s">
        <v>45</v>
      </c>
      <c r="E53" s="14">
        <v>0.7708333333333334</v>
      </c>
      <c r="F53" s="12" t="s">
        <v>46</v>
      </c>
      <c r="G53" s="12" t="s">
        <v>44</v>
      </c>
      <c r="H53" s="15" t="s">
        <v>24</v>
      </c>
      <c r="I53" s="16"/>
      <c r="J53" s="35"/>
      <c r="K53" s="35"/>
      <c r="L53" s="35">
        <f>INDEX('[1]Termíny'!$A$5:$B$26,A53,2)</f>
        <v>40207</v>
      </c>
      <c r="M53">
        <v>5</v>
      </c>
      <c r="N53">
        <v>7</v>
      </c>
    </row>
    <row r="54" spans="1:14" ht="12.75">
      <c r="A54" s="36">
        <v>11</v>
      </c>
      <c r="B54" s="37">
        <v>53</v>
      </c>
      <c r="C54" s="13">
        <v>40207</v>
      </c>
      <c r="D54" s="12" t="s">
        <v>9</v>
      </c>
      <c r="E54" s="14">
        <v>0.75</v>
      </c>
      <c r="F54" s="12" t="s">
        <v>43</v>
      </c>
      <c r="G54" s="12" t="s">
        <v>42</v>
      </c>
      <c r="H54" s="15" t="s">
        <v>36</v>
      </c>
      <c r="I54" s="16"/>
      <c r="J54" s="35"/>
      <c r="K54" s="35"/>
      <c r="L54" s="35">
        <f>INDEX('[1]Termíny'!$A$5:$B$26,A54,2)</f>
        <v>40207</v>
      </c>
      <c r="M54">
        <v>4</v>
      </c>
      <c r="N54">
        <v>8</v>
      </c>
    </row>
    <row r="55" spans="1:14" ht="12.75">
      <c r="A55" s="36">
        <v>11</v>
      </c>
      <c r="B55" s="37">
        <v>54</v>
      </c>
      <c r="C55" s="13">
        <v>40203</v>
      </c>
      <c r="D55" s="12" t="s">
        <v>33</v>
      </c>
      <c r="E55" s="14">
        <v>0.7916666666666666</v>
      </c>
      <c r="F55" s="12" t="s">
        <v>41</v>
      </c>
      <c r="G55" s="12" t="s">
        <v>40</v>
      </c>
      <c r="H55" s="15" t="s">
        <v>28</v>
      </c>
      <c r="I55" s="16"/>
      <c r="J55" s="35"/>
      <c r="K55" s="35"/>
      <c r="L55" s="35">
        <f>INDEX('[1]Termíny'!$A$5:$B$26,A55,2)</f>
        <v>40207</v>
      </c>
      <c r="M55">
        <v>3</v>
      </c>
      <c r="N55">
        <v>9</v>
      </c>
    </row>
    <row r="56" spans="1:14" ht="13.5" thickBot="1">
      <c r="A56" s="38">
        <v>11</v>
      </c>
      <c r="B56" s="39">
        <v>55</v>
      </c>
      <c r="C56" s="25">
        <v>40207</v>
      </c>
      <c r="D56" s="24" t="s">
        <v>9</v>
      </c>
      <c r="E56" s="26">
        <v>0.75</v>
      </c>
      <c r="F56" s="24" t="s">
        <v>39</v>
      </c>
      <c r="G56" s="24" t="s">
        <v>37</v>
      </c>
      <c r="H56" s="27" t="s">
        <v>32</v>
      </c>
      <c r="I56" s="28"/>
      <c r="J56" s="35"/>
      <c r="K56" s="35"/>
      <c r="L56" s="35">
        <f>INDEX('[1]Termíny'!$A$5:$B$26,A56,2)</f>
        <v>40207</v>
      </c>
      <c r="M56">
        <v>2</v>
      </c>
      <c r="N56">
        <v>1</v>
      </c>
    </row>
    <row r="57" spans="1:14" ht="12.75">
      <c r="A57" s="5">
        <v>12</v>
      </c>
      <c r="B57" s="6">
        <v>56</v>
      </c>
      <c r="C57" s="7">
        <v>40221</v>
      </c>
      <c r="D57" s="6" t="s">
        <v>48</v>
      </c>
      <c r="E57" s="8" t="s">
        <v>48</v>
      </c>
      <c r="F57" s="6" t="s">
        <v>38</v>
      </c>
      <c r="G57" s="6" t="s">
        <v>39</v>
      </c>
      <c r="H57" s="9" t="s">
        <v>48</v>
      </c>
      <c r="I57" s="10"/>
      <c r="J57" s="35"/>
      <c r="K57" s="35"/>
      <c r="L57" s="35">
        <f>INDEX('[1]Termíny'!$A$5:$B$26,A57,2)</f>
        <v>40221</v>
      </c>
      <c r="M57">
        <v>10</v>
      </c>
      <c r="N57">
        <v>2</v>
      </c>
    </row>
    <row r="58" spans="1:14" ht="12.75">
      <c r="A58" s="36">
        <v>12</v>
      </c>
      <c r="B58" s="37">
        <v>57</v>
      </c>
      <c r="C58" s="13">
        <v>40217</v>
      </c>
      <c r="D58" s="12" t="s">
        <v>33</v>
      </c>
      <c r="E58" s="14">
        <v>0.7708333333333334</v>
      </c>
      <c r="F58" s="12" t="s">
        <v>37</v>
      </c>
      <c r="G58" s="12" t="s">
        <v>41</v>
      </c>
      <c r="H58" s="15" t="s">
        <v>15</v>
      </c>
      <c r="I58" s="16"/>
      <c r="J58" s="35"/>
      <c r="K58" s="35"/>
      <c r="L58" s="35">
        <f>INDEX('[1]Termíny'!$A$5:$B$26,A58,2)</f>
        <v>40221</v>
      </c>
      <c r="M58">
        <v>1</v>
      </c>
      <c r="N58">
        <v>3</v>
      </c>
    </row>
    <row r="59" spans="1:14" ht="12.75">
      <c r="A59" s="36">
        <v>12</v>
      </c>
      <c r="B59" s="37">
        <v>58</v>
      </c>
      <c r="C59" s="13">
        <v>40221</v>
      </c>
      <c r="D59" s="12" t="s">
        <v>9</v>
      </c>
      <c r="E59" s="14">
        <v>0.75</v>
      </c>
      <c r="F59" s="12" t="s">
        <v>40</v>
      </c>
      <c r="G59" s="12" t="s">
        <v>43</v>
      </c>
      <c r="H59" s="15" t="s">
        <v>49</v>
      </c>
      <c r="I59" s="16"/>
      <c r="J59" s="35"/>
      <c r="K59" s="35"/>
      <c r="L59" s="35">
        <f>INDEX('[1]Termíny'!$A$5:$B$26,A59,2)</f>
        <v>40221</v>
      </c>
      <c r="M59">
        <v>9</v>
      </c>
      <c r="N59">
        <v>4</v>
      </c>
    </row>
    <row r="60" spans="1:14" ht="12.75">
      <c r="A60" s="36">
        <v>12</v>
      </c>
      <c r="B60" s="37">
        <v>59</v>
      </c>
      <c r="C60" s="13">
        <v>40217</v>
      </c>
      <c r="D60" s="12" t="s">
        <v>33</v>
      </c>
      <c r="E60" s="14">
        <v>0.7604166666666666</v>
      </c>
      <c r="F60" s="12" t="s">
        <v>42</v>
      </c>
      <c r="G60" s="12" t="s">
        <v>46</v>
      </c>
      <c r="H60" s="15" t="s">
        <v>28</v>
      </c>
      <c r="I60" s="16"/>
      <c r="J60" s="35"/>
      <c r="K60" s="35"/>
      <c r="L60" s="35">
        <f>INDEX('[1]Termíny'!$A$5:$B$26,A60,2)</f>
        <v>40221</v>
      </c>
      <c r="M60">
        <v>8</v>
      </c>
      <c r="N60">
        <v>5</v>
      </c>
    </row>
    <row r="61" spans="1:14" ht="13.5" thickBot="1">
      <c r="A61" s="38">
        <v>12</v>
      </c>
      <c r="B61" s="39">
        <v>60</v>
      </c>
      <c r="C61" s="25">
        <v>40221</v>
      </c>
      <c r="D61" s="24" t="s">
        <v>9</v>
      </c>
      <c r="E61" s="26">
        <v>0.75</v>
      </c>
      <c r="F61" s="24" t="s">
        <v>44</v>
      </c>
      <c r="G61" s="24" t="s">
        <v>47</v>
      </c>
      <c r="H61" s="27" t="s">
        <v>21</v>
      </c>
      <c r="I61" s="28"/>
      <c r="J61" s="35"/>
      <c r="K61" s="35"/>
      <c r="L61" s="35">
        <f>INDEX('[1]Termíny'!$A$5:$B$26,A61,2)</f>
        <v>40221</v>
      </c>
      <c r="M61">
        <v>7</v>
      </c>
      <c r="N61">
        <v>6</v>
      </c>
    </row>
    <row r="62" spans="1:14" ht="12.75">
      <c r="A62" s="5">
        <v>13</v>
      </c>
      <c r="B62" s="6">
        <v>61</v>
      </c>
      <c r="C62" s="7">
        <v>40228</v>
      </c>
      <c r="D62" s="6" t="s">
        <v>9</v>
      </c>
      <c r="E62" s="8">
        <v>0.75</v>
      </c>
      <c r="F62" s="6" t="s">
        <v>44</v>
      </c>
      <c r="G62" s="6" t="s">
        <v>38</v>
      </c>
      <c r="H62" s="9" t="s">
        <v>21</v>
      </c>
      <c r="I62" s="10"/>
      <c r="J62" s="35"/>
      <c r="K62" s="35"/>
      <c r="L62" s="35">
        <f>INDEX('[1]Termíny'!$A$5:$B$26,A62,2)</f>
        <v>40228</v>
      </c>
      <c r="M62">
        <v>7</v>
      </c>
      <c r="N62">
        <v>10</v>
      </c>
    </row>
    <row r="63" spans="1:14" ht="12.75">
      <c r="A63" s="36">
        <v>13</v>
      </c>
      <c r="B63" s="37">
        <v>62</v>
      </c>
      <c r="C63" s="13">
        <v>40224</v>
      </c>
      <c r="D63" s="12" t="s">
        <v>33</v>
      </c>
      <c r="E63" s="14">
        <v>0.7916666666666666</v>
      </c>
      <c r="F63" s="12" t="s">
        <v>47</v>
      </c>
      <c r="G63" s="12" t="s">
        <v>42</v>
      </c>
      <c r="H63" s="15" t="s">
        <v>35</v>
      </c>
      <c r="I63" s="16"/>
      <c r="J63" s="35"/>
      <c r="K63" s="35"/>
      <c r="L63" s="35">
        <f>INDEX('[1]Termíny'!$A$5:$B$26,A63,2)</f>
        <v>40228</v>
      </c>
      <c r="M63">
        <v>6</v>
      </c>
      <c r="N63">
        <v>8</v>
      </c>
    </row>
    <row r="64" spans="1:14" ht="12.75">
      <c r="A64" s="36">
        <v>13</v>
      </c>
      <c r="B64" s="37">
        <v>63</v>
      </c>
      <c r="C64" s="13">
        <v>40227</v>
      </c>
      <c r="D64" s="12" t="s">
        <v>45</v>
      </c>
      <c r="E64" s="14">
        <v>0.7708333333333334</v>
      </c>
      <c r="F64" s="12" t="s">
        <v>46</v>
      </c>
      <c r="G64" s="12" t="s">
        <v>40</v>
      </c>
      <c r="H64" s="15" t="s">
        <v>24</v>
      </c>
      <c r="I64" s="16"/>
      <c r="J64" s="35"/>
      <c r="K64" s="35"/>
      <c r="L64" s="35">
        <f>INDEX('[1]Termíny'!$A$5:$B$26,A64,2)</f>
        <v>40228</v>
      </c>
      <c r="M64">
        <v>5</v>
      </c>
      <c r="N64">
        <v>9</v>
      </c>
    </row>
    <row r="65" spans="1:14" ht="12.75">
      <c r="A65" s="36">
        <v>13</v>
      </c>
      <c r="B65" s="37">
        <v>64</v>
      </c>
      <c r="C65" s="13">
        <v>40228</v>
      </c>
      <c r="D65" s="12" t="s">
        <v>9</v>
      </c>
      <c r="E65" s="14">
        <v>0.75</v>
      </c>
      <c r="F65" s="12" t="s">
        <v>43</v>
      </c>
      <c r="G65" s="12" t="s">
        <v>37</v>
      </c>
      <c r="H65" s="15" t="s">
        <v>36</v>
      </c>
      <c r="I65" s="16"/>
      <c r="J65" s="35"/>
      <c r="K65" s="35"/>
      <c r="L65" s="35">
        <f>INDEX('[1]Termíny'!$A$5:$B$26,A65,2)</f>
        <v>40228</v>
      </c>
      <c r="M65">
        <v>4</v>
      </c>
      <c r="N65">
        <v>1</v>
      </c>
    </row>
    <row r="66" spans="1:14" ht="13.5" thickBot="1">
      <c r="A66" s="38">
        <v>13</v>
      </c>
      <c r="B66" s="39">
        <v>65</v>
      </c>
      <c r="C66" s="25">
        <v>40224</v>
      </c>
      <c r="D66" s="24" t="s">
        <v>33</v>
      </c>
      <c r="E66" s="26">
        <v>0.7916666666666666</v>
      </c>
      <c r="F66" s="24" t="s">
        <v>41</v>
      </c>
      <c r="G66" s="24" t="s">
        <v>39</v>
      </c>
      <c r="H66" s="27" t="s">
        <v>28</v>
      </c>
      <c r="I66" s="28"/>
      <c r="J66" s="35"/>
      <c r="K66" s="35"/>
      <c r="L66" s="35">
        <f>INDEX('[1]Termíny'!$A$5:$B$26,A66,2)</f>
        <v>40228</v>
      </c>
      <c r="M66">
        <v>3</v>
      </c>
      <c r="N66">
        <v>2</v>
      </c>
    </row>
    <row r="67" spans="1:14" ht="12.75">
      <c r="A67" s="5">
        <v>14</v>
      </c>
      <c r="B67" s="6">
        <v>66</v>
      </c>
      <c r="C67" s="7">
        <v>40235</v>
      </c>
      <c r="D67" s="6" t="s">
        <v>48</v>
      </c>
      <c r="E67" s="8" t="s">
        <v>48</v>
      </c>
      <c r="F67" s="6" t="s">
        <v>38</v>
      </c>
      <c r="G67" s="6" t="s">
        <v>41</v>
      </c>
      <c r="H67" s="9" t="s">
        <v>48</v>
      </c>
      <c r="I67" s="10"/>
      <c r="J67" s="35"/>
      <c r="K67" s="35"/>
      <c r="L67" s="35">
        <f>INDEX('[1]Termíny'!$A$5:$B$26,A67,2)</f>
        <v>40235</v>
      </c>
      <c r="M67">
        <v>10</v>
      </c>
      <c r="N67">
        <v>3</v>
      </c>
    </row>
    <row r="68" spans="1:14" ht="12.75">
      <c r="A68" s="36">
        <v>14</v>
      </c>
      <c r="B68" s="37">
        <v>67</v>
      </c>
      <c r="C68" s="13">
        <v>40235</v>
      </c>
      <c r="D68" s="12" t="s">
        <v>9</v>
      </c>
      <c r="E68" s="14">
        <v>0.75</v>
      </c>
      <c r="F68" s="12" t="s">
        <v>39</v>
      </c>
      <c r="G68" s="12" t="s">
        <v>43</v>
      </c>
      <c r="H68" s="15" t="s">
        <v>32</v>
      </c>
      <c r="I68" s="16"/>
      <c r="J68" s="35"/>
      <c r="K68" s="35"/>
      <c r="L68" s="35">
        <f>INDEX('[1]Termíny'!$A$5:$B$26,A68,2)</f>
        <v>40235</v>
      </c>
      <c r="M68">
        <v>2</v>
      </c>
      <c r="N68">
        <v>4</v>
      </c>
    </row>
    <row r="69" spans="1:14" ht="12.75">
      <c r="A69" s="36">
        <v>14</v>
      </c>
      <c r="B69" s="37">
        <v>68</v>
      </c>
      <c r="C69" s="13">
        <v>40231</v>
      </c>
      <c r="D69" s="12" t="s">
        <v>33</v>
      </c>
      <c r="E69" s="14">
        <v>0.7708333333333334</v>
      </c>
      <c r="F69" s="12" t="s">
        <v>37</v>
      </c>
      <c r="G69" s="12" t="s">
        <v>46</v>
      </c>
      <c r="H69" s="15" t="s">
        <v>15</v>
      </c>
      <c r="I69" s="16"/>
      <c r="J69" s="35"/>
      <c r="K69" s="35"/>
      <c r="L69" s="35">
        <f>INDEX('[1]Termíny'!$A$5:$B$26,A69,2)</f>
        <v>40235</v>
      </c>
      <c r="M69">
        <v>1</v>
      </c>
      <c r="N69">
        <v>5</v>
      </c>
    </row>
    <row r="70" spans="1:14" ht="12.75">
      <c r="A70" s="36">
        <v>14</v>
      </c>
      <c r="B70" s="37">
        <v>69</v>
      </c>
      <c r="C70" s="13">
        <v>40235</v>
      </c>
      <c r="D70" s="12" t="s">
        <v>9</v>
      </c>
      <c r="E70" s="14">
        <v>0.75</v>
      </c>
      <c r="F70" s="12" t="s">
        <v>40</v>
      </c>
      <c r="G70" s="12" t="s">
        <v>47</v>
      </c>
      <c r="H70" s="15" t="s">
        <v>49</v>
      </c>
      <c r="I70" s="16"/>
      <c r="J70" s="35"/>
      <c r="K70" s="35"/>
      <c r="L70" s="35">
        <f>INDEX('[1]Termíny'!$A$5:$B$26,A70,2)</f>
        <v>40235</v>
      </c>
      <c r="M70">
        <v>9</v>
      </c>
      <c r="N70">
        <v>6</v>
      </c>
    </row>
    <row r="71" spans="1:14" ht="13.5" thickBot="1">
      <c r="A71" s="38">
        <v>14</v>
      </c>
      <c r="B71" s="39">
        <v>70</v>
      </c>
      <c r="C71" s="25">
        <v>40231</v>
      </c>
      <c r="D71" s="24" t="s">
        <v>33</v>
      </c>
      <c r="E71" s="26">
        <v>0.7604166666666666</v>
      </c>
      <c r="F71" s="24" t="s">
        <v>42</v>
      </c>
      <c r="G71" s="24" t="s">
        <v>44</v>
      </c>
      <c r="H71" s="27" t="s">
        <v>28</v>
      </c>
      <c r="I71" s="28"/>
      <c r="J71" s="35"/>
      <c r="K71" s="35"/>
      <c r="L71" s="35">
        <f>INDEX('[1]Termíny'!$A$5:$B$26,A71,2)</f>
        <v>40235</v>
      </c>
      <c r="M71">
        <v>8</v>
      </c>
      <c r="N71">
        <v>7</v>
      </c>
    </row>
    <row r="72" spans="1:14" ht="12.75">
      <c r="A72" s="5">
        <v>15</v>
      </c>
      <c r="B72" s="6">
        <v>71</v>
      </c>
      <c r="C72" s="7">
        <v>40238</v>
      </c>
      <c r="D72" s="6" t="s">
        <v>33</v>
      </c>
      <c r="E72" s="8">
        <v>0.7604166666666666</v>
      </c>
      <c r="F72" s="6" t="s">
        <v>42</v>
      </c>
      <c r="G72" s="6" t="s">
        <v>38</v>
      </c>
      <c r="H72" s="9" t="s">
        <v>28</v>
      </c>
      <c r="I72" s="10"/>
      <c r="J72" s="35"/>
      <c r="K72" s="35"/>
      <c r="L72" s="35">
        <f>INDEX('[1]Termíny'!$A$5:$B$26,A72,2)</f>
        <v>40242</v>
      </c>
      <c r="M72">
        <v>8</v>
      </c>
      <c r="N72">
        <v>10</v>
      </c>
    </row>
    <row r="73" spans="1:14" ht="12.75">
      <c r="A73" s="36">
        <v>15</v>
      </c>
      <c r="B73" s="37">
        <v>72</v>
      </c>
      <c r="C73" s="13">
        <v>40242</v>
      </c>
      <c r="D73" s="12" t="s">
        <v>9</v>
      </c>
      <c r="E73" s="14">
        <v>0.75</v>
      </c>
      <c r="F73" s="12" t="s">
        <v>44</v>
      </c>
      <c r="G73" s="12" t="s">
        <v>40</v>
      </c>
      <c r="H73" s="15" t="s">
        <v>21</v>
      </c>
      <c r="I73" s="16"/>
      <c r="J73" s="35"/>
      <c r="K73" s="35"/>
      <c r="L73" s="35">
        <f>INDEX('[1]Termíny'!$A$5:$B$26,A73,2)</f>
        <v>40242</v>
      </c>
      <c r="M73">
        <v>7</v>
      </c>
      <c r="N73">
        <v>9</v>
      </c>
    </row>
    <row r="74" spans="1:14" ht="12.75">
      <c r="A74" s="36">
        <v>15</v>
      </c>
      <c r="B74" s="37">
        <v>73</v>
      </c>
      <c r="C74" s="13">
        <v>40238</v>
      </c>
      <c r="D74" s="12" t="s">
        <v>33</v>
      </c>
      <c r="E74" s="14">
        <v>0.7916666666666666</v>
      </c>
      <c r="F74" s="12" t="s">
        <v>47</v>
      </c>
      <c r="G74" s="12" t="s">
        <v>37</v>
      </c>
      <c r="H74" s="15" t="s">
        <v>35</v>
      </c>
      <c r="I74" s="16"/>
      <c r="J74" s="35"/>
      <c r="K74" s="35"/>
      <c r="L74" s="35">
        <f>INDEX('[1]Termíny'!$A$5:$B$26,A74,2)</f>
        <v>40242</v>
      </c>
      <c r="M74">
        <v>6</v>
      </c>
      <c r="N74">
        <v>1</v>
      </c>
    </row>
    <row r="75" spans="1:14" ht="12.75">
      <c r="A75" s="36">
        <v>15</v>
      </c>
      <c r="B75" s="37">
        <v>74</v>
      </c>
      <c r="C75" s="13">
        <v>40241</v>
      </c>
      <c r="D75" s="12" t="s">
        <v>45</v>
      </c>
      <c r="E75" s="14">
        <v>0.7708333333333334</v>
      </c>
      <c r="F75" s="12" t="s">
        <v>46</v>
      </c>
      <c r="G75" s="12" t="s">
        <v>39</v>
      </c>
      <c r="H75" s="15" t="s">
        <v>24</v>
      </c>
      <c r="I75" s="16"/>
      <c r="J75" s="35"/>
      <c r="K75" s="35"/>
      <c r="L75" s="35">
        <f>INDEX('[1]Termíny'!$A$5:$B$26,A75,2)</f>
        <v>40242</v>
      </c>
      <c r="M75">
        <v>5</v>
      </c>
      <c r="N75">
        <v>2</v>
      </c>
    </row>
    <row r="76" spans="1:14" ht="13.5" thickBot="1">
      <c r="A76" s="38">
        <v>15</v>
      </c>
      <c r="B76" s="39">
        <v>75</v>
      </c>
      <c r="C76" s="25">
        <v>40242</v>
      </c>
      <c r="D76" s="24" t="s">
        <v>9</v>
      </c>
      <c r="E76" s="26">
        <v>0.75</v>
      </c>
      <c r="F76" s="24" t="s">
        <v>43</v>
      </c>
      <c r="G76" s="24" t="s">
        <v>41</v>
      </c>
      <c r="H76" s="27" t="s">
        <v>36</v>
      </c>
      <c r="I76" s="28"/>
      <c r="J76" s="35"/>
      <c r="K76" s="35"/>
      <c r="L76" s="35">
        <f>INDEX('[1]Termíny'!$A$5:$B$26,A76,2)</f>
        <v>40242</v>
      </c>
      <c r="M76">
        <v>4</v>
      </c>
      <c r="N76">
        <v>3</v>
      </c>
    </row>
    <row r="77" spans="1:14" ht="12.75">
      <c r="A77" s="5">
        <v>16</v>
      </c>
      <c r="B77" s="6">
        <v>76</v>
      </c>
      <c r="C77" s="7">
        <v>40249</v>
      </c>
      <c r="D77" s="6" t="s">
        <v>48</v>
      </c>
      <c r="E77" s="8" t="s">
        <v>48</v>
      </c>
      <c r="F77" s="6" t="s">
        <v>38</v>
      </c>
      <c r="G77" s="6" t="s">
        <v>43</v>
      </c>
      <c r="H77" s="9" t="s">
        <v>48</v>
      </c>
      <c r="I77" s="10"/>
      <c r="J77" s="35"/>
      <c r="K77" s="35"/>
      <c r="L77" s="35">
        <f>INDEX('[1]Termíny'!$A$5:$B$26,A77,2)</f>
        <v>40249</v>
      </c>
      <c r="M77">
        <v>10</v>
      </c>
      <c r="N77">
        <v>4</v>
      </c>
    </row>
    <row r="78" spans="1:14" ht="12.75">
      <c r="A78" s="36">
        <v>16</v>
      </c>
      <c r="B78" s="37">
        <v>77</v>
      </c>
      <c r="C78" s="13">
        <v>40245</v>
      </c>
      <c r="D78" s="12" t="s">
        <v>33</v>
      </c>
      <c r="E78" s="14">
        <v>0.7916666666666666</v>
      </c>
      <c r="F78" s="12" t="s">
        <v>41</v>
      </c>
      <c r="G78" s="12" t="s">
        <v>46</v>
      </c>
      <c r="H78" s="15" t="s">
        <v>28</v>
      </c>
      <c r="I78" s="16"/>
      <c r="J78" s="35"/>
      <c r="K78" s="35"/>
      <c r="L78" s="35">
        <f>INDEX('[1]Termíny'!$A$5:$B$26,A78,2)</f>
        <v>40249</v>
      </c>
      <c r="M78">
        <v>3</v>
      </c>
      <c r="N78">
        <v>5</v>
      </c>
    </row>
    <row r="79" spans="1:14" ht="12.75">
      <c r="A79" s="36">
        <v>16</v>
      </c>
      <c r="B79" s="37">
        <v>78</v>
      </c>
      <c r="C79" s="13">
        <v>40249</v>
      </c>
      <c r="D79" s="12" t="s">
        <v>9</v>
      </c>
      <c r="E79" s="14">
        <v>0.75</v>
      </c>
      <c r="F79" s="12" t="s">
        <v>39</v>
      </c>
      <c r="G79" s="12" t="s">
        <v>47</v>
      </c>
      <c r="H79" s="15" t="s">
        <v>32</v>
      </c>
      <c r="I79" s="16"/>
      <c r="J79" s="35"/>
      <c r="K79" s="35"/>
      <c r="L79" s="35">
        <f>INDEX('[1]Termíny'!$A$5:$B$26,A79,2)</f>
        <v>40249</v>
      </c>
      <c r="M79">
        <v>2</v>
      </c>
      <c r="N79">
        <v>6</v>
      </c>
    </row>
    <row r="80" spans="1:14" ht="12.75">
      <c r="A80" s="36">
        <v>16</v>
      </c>
      <c r="B80" s="37">
        <v>79</v>
      </c>
      <c r="C80" s="13">
        <v>40245</v>
      </c>
      <c r="D80" s="12" t="s">
        <v>33</v>
      </c>
      <c r="E80" s="14">
        <v>0.7708333333333334</v>
      </c>
      <c r="F80" s="12" t="s">
        <v>37</v>
      </c>
      <c r="G80" s="12" t="s">
        <v>44</v>
      </c>
      <c r="H80" s="15" t="s">
        <v>15</v>
      </c>
      <c r="I80" s="16"/>
      <c r="J80" s="35"/>
      <c r="K80" s="35"/>
      <c r="L80" s="35">
        <f>INDEX('[1]Termíny'!$A$5:$B$26,A80,2)</f>
        <v>40249</v>
      </c>
      <c r="M80">
        <v>1</v>
      </c>
      <c r="N80">
        <v>7</v>
      </c>
    </row>
    <row r="81" spans="1:14" ht="13.5" thickBot="1">
      <c r="A81" s="38">
        <v>16</v>
      </c>
      <c r="B81" s="39">
        <v>80</v>
      </c>
      <c r="C81" s="25">
        <v>40249</v>
      </c>
      <c r="D81" s="24" t="s">
        <v>9</v>
      </c>
      <c r="E81" s="26">
        <v>0.75</v>
      </c>
      <c r="F81" s="24" t="s">
        <v>40</v>
      </c>
      <c r="G81" s="24" t="s">
        <v>42</v>
      </c>
      <c r="H81" s="27" t="s">
        <v>49</v>
      </c>
      <c r="I81" s="28"/>
      <c r="J81" s="35"/>
      <c r="K81" s="35"/>
      <c r="L81" s="35">
        <f>INDEX('[1]Termíny'!$A$5:$B$26,A81,2)</f>
        <v>40249</v>
      </c>
      <c r="M81">
        <v>9</v>
      </c>
      <c r="N81">
        <v>8</v>
      </c>
    </row>
    <row r="82" spans="1:14" ht="12.75">
      <c r="A82" s="5">
        <v>17</v>
      </c>
      <c r="B82" s="6">
        <v>81</v>
      </c>
      <c r="C82" s="7">
        <v>40256</v>
      </c>
      <c r="D82" s="6" t="s">
        <v>9</v>
      </c>
      <c r="E82" s="8">
        <v>0.75</v>
      </c>
      <c r="F82" s="6" t="s">
        <v>40</v>
      </c>
      <c r="G82" s="6" t="s">
        <v>38</v>
      </c>
      <c r="H82" s="9" t="s">
        <v>49</v>
      </c>
      <c r="I82" s="10"/>
      <c r="J82" s="35"/>
      <c r="K82" s="35"/>
      <c r="L82" s="35">
        <f>INDEX('[1]Termíny'!$A$5:$B$26,A82,2)</f>
        <v>40256</v>
      </c>
      <c r="M82">
        <v>9</v>
      </c>
      <c r="N82">
        <v>10</v>
      </c>
    </row>
    <row r="83" spans="1:14" ht="12.75">
      <c r="A83" s="36">
        <v>17</v>
      </c>
      <c r="B83" s="37">
        <v>82</v>
      </c>
      <c r="C83" s="13">
        <v>40252</v>
      </c>
      <c r="D83" s="12" t="s">
        <v>33</v>
      </c>
      <c r="E83" s="14">
        <v>0.7604166666666666</v>
      </c>
      <c r="F83" s="12" t="s">
        <v>42</v>
      </c>
      <c r="G83" s="12" t="s">
        <v>37</v>
      </c>
      <c r="H83" s="15" t="s">
        <v>28</v>
      </c>
      <c r="I83" s="16"/>
      <c r="J83" s="35"/>
      <c r="K83" s="35"/>
      <c r="L83" s="35">
        <f>INDEX('[1]Termíny'!$A$5:$B$26,A83,2)</f>
        <v>40256</v>
      </c>
      <c r="M83">
        <v>8</v>
      </c>
      <c r="N83">
        <v>1</v>
      </c>
    </row>
    <row r="84" spans="1:14" ht="12.75">
      <c r="A84" s="36">
        <v>17</v>
      </c>
      <c r="B84" s="37">
        <v>83</v>
      </c>
      <c r="C84" s="13">
        <v>40256</v>
      </c>
      <c r="D84" s="12" t="s">
        <v>9</v>
      </c>
      <c r="E84" s="14">
        <v>0.75</v>
      </c>
      <c r="F84" s="12" t="s">
        <v>44</v>
      </c>
      <c r="G84" s="12" t="s">
        <v>39</v>
      </c>
      <c r="H84" s="15" t="s">
        <v>21</v>
      </c>
      <c r="I84" s="16"/>
      <c r="J84" s="35"/>
      <c r="K84" s="35"/>
      <c r="L84" s="35">
        <f>INDEX('[1]Termíny'!$A$5:$B$26,A84,2)</f>
        <v>40256</v>
      </c>
      <c r="M84">
        <v>7</v>
      </c>
      <c r="N84">
        <v>2</v>
      </c>
    </row>
    <row r="85" spans="1:14" ht="12.75">
      <c r="A85" s="36">
        <v>17</v>
      </c>
      <c r="B85" s="37">
        <v>84</v>
      </c>
      <c r="C85" s="13">
        <v>40252</v>
      </c>
      <c r="D85" s="12" t="s">
        <v>33</v>
      </c>
      <c r="E85" s="14">
        <v>0.7916666666666666</v>
      </c>
      <c r="F85" s="12" t="s">
        <v>47</v>
      </c>
      <c r="G85" s="12" t="s">
        <v>41</v>
      </c>
      <c r="H85" s="15" t="s">
        <v>35</v>
      </c>
      <c r="I85" s="16"/>
      <c r="J85" s="35"/>
      <c r="K85" s="35"/>
      <c r="L85" s="35">
        <f>INDEX('[1]Termíny'!$A$5:$B$26,A85,2)</f>
        <v>40256</v>
      </c>
      <c r="M85">
        <v>6</v>
      </c>
      <c r="N85">
        <v>3</v>
      </c>
    </row>
    <row r="86" spans="1:14" ht="13.5" thickBot="1">
      <c r="A86" s="38">
        <v>17</v>
      </c>
      <c r="B86" s="39">
        <v>85</v>
      </c>
      <c r="C86" s="25">
        <v>40255</v>
      </c>
      <c r="D86" s="24" t="s">
        <v>45</v>
      </c>
      <c r="E86" s="26">
        <v>0.7708333333333334</v>
      </c>
      <c r="F86" s="24" t="s">
        <v>46</v>
      </c>
      <c r="G86" s="24" t="s">
        <v>43</v>
      </c>
      <c r="H86" s="27" t="s">
        <v>24</v>
      </c>
      <c r="I86" s="28"/>
      <c r="J86" s="35"/>
      <c r="K86" s="35"/>
      <c r="L86" s="35">
        <f>INDEX('[1]Termíny'!$A$5:$B$26,A86,2)</f>
        <v>40256</v>
      </c>
      <c r="M86">
        <v>5</v>
      </c>
      <c r="N86">
        <v>4</v>
      </c>
    </row>
    <row r="87" spans="1:14" ht="12.75">
      <c r="A87" s="5">
        <v>18</v>
      </c>
      <c r="B87" s="6">
        <v>86</v>
      </c>
      <c r="C87" s="7">
        <v>40263</v>
      </c>
      <c r="D87" s="6" t="s">
        <v>48</v>
      </c>
      <c r="E87" s="8" t="s">
        <v>48</v>
      </c>
      <c r="F87" s="6" t="s">
        <v>38</v>
      </c>
      <c r="G87" s="6" t="s">
        <v>46</v>
      </c>
      <c r="H87" s="9" t="s">
        <v>48</v>
      </c>
      <c r="I87" s="10"/>
      <c r="J87" s="35"/>
      <c r="K87" s="35"/>
      <c r="L87" s="35">
        <f>INDEX('[1]Termíny'!$A$5:$B$26,A87,2)</f>
        <v>40263</v>
      </c>
      <c r="M87">
        <v>10</v>
      </c>
      <c r="N87">
        <v>5</v>
      </c>
    </row>
    <row r="88" spans="1:14" ht="12.75">
      <c r="A88" s="36">
        <v>18</v>
      </c>
      <c r="B88" s="37">
        <v>87</v>
      </c>
      <c r="C88" s="13">
        <v>40263</v>
      </c>
      <c r="D88" s="12" t="s">
        <v>9</v>
      </c>
      <c r="E88" s="14">
        <v>0.75</v>
      </c>
      <c r="F88" s="12" t="s">
        <v>43</v>
      </c>
      <c r="G88" s="12" t="s">
        <v>47</v>
      </c>
      <c r="H88" s="15" t="s">
        <v>36</v>
      </c>
      <c r="I88" s="16"/>
      <c r="J88" s="35"/>
      <c r="K88" s="35"/>
      <c r="L88" s="35">
        <f>INDEX('[1]Termíny'!$A$5:$B$26,A88,2)</f>
        <v>40263</v>
      </c>
      <c r="M88">
        <v>4</v>
      </c>
      <c r="N88">
        <v>6</v>
      </c>
    </row>
    <row r="89" spans="1:14" ht="12.75">
      <c r="A89" s="36">
        <v>18</v>
      </c>
      <c r="B89" s="37">
        <v>88</v>
      </c>
      <c r="C89" s="13">
        <v>40259</v>
      </c>
      <c r="D89" s="12" t="s">
        <v>33</v>
      </c>
      <c r="E89" s="14">
        <v>0.7916666666666666</v>
      </c>
      <c r="F89" s="12" t="s">
        <v>41</v>
      </c>
      <c r="G89" s="12" t="s">
        <v>44</v>
      </c>
      <c r="H89" s="15" t="s">
        <v>28</v>
      </c>
      <c r="I89" s="16"/>
      <c r="J89" s="35"/>
      <c r="K89" s="35"/>
      <c r="L89" s="35">
        <f>INDEX('[1]Termíny'!$A$5:$B$26,A89,2)</f>
        <v>40263</v>
      </c>
      <c r="M89">
        <v>3</v>
      </c>
      <c r="N89">
        <v>7</v>
      </c>
    </row>
    <row r="90" spans="1:14" ht="12.75">
      <c r="A90" s="36">
        <v>18</v>
      </c>
      <c r="B90" s="37">
        <v>89</v>
      </c>
      <c r="C90" s="13">
        <v>40263</v>
      </c>
      <c r="D90" s="12" t="s">
        <v>9</v>
      </c>
      <c r="E90" s="14">
        <v>0.75</v>
      </c>
      <c r="F90" s="12" t="s">
        <v>39</v>
      </c>
      <c r="G90" s="12" t="s">
        <v>42</v>
      </c>
      <c r="H90" s="15" t="s">
        <v>32</v>
      </c>
      <c r="I90" s="16"/>
      <c r="J90" s="35"/>
      <c r="K90" s="35"/>
      <c r="L90" s="35">
        <f>INDEX('[1]Termíny'!$A$5:$B$26,A90,2)</f>
        <v>40263</v>
      </c>
      <c r="M90">
        <v>2</v>
      </c>
      <c r="N90">
        <v>8</v>
      </c>
    </row>
    <row r="91" spans="1:14" ht="13.5" thickBot="1">
      <c r="A91" s="40">
        <v>18</v>
      </c>
      <c r="B91" s="41">
        <v>90</v>
      </c>
      <c r="C91" s="19">
        <v>40259</v>
      </c>
      <c r="D91" s="18" t="s">
        <v>33</v>
      </c>
      <c r="E91" s="20">
        <v>0.7708333333333334</v>
      </c>
      <c r="F91" s="18" t="s">
        <v>37</v>
      </c>
      <c r="G91" s="18" t="s">
        <v>40</v>
      </c>
      <c r="H91" s="21" t="s">
        <v>15</v>
      </c>
      <c r="I91" s="22"/>
      <c r="J91" s="35"/>
      <c r="K91" s="35"/>
      <c r="L91" s="35">
        <f>INDEX('[1]Termíny'!$A$5:$B$26,A91,2)</f>
        <v>40263</v>
      </c>
      <c r="M91">
        <v>1</v>
      </c>
      <c r="N91">
        <v>9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1"/>
  <sheetViews>
    <sheetView workbookViewId="0" topLeftCell="A1">
      <selection activeCell="C38" sqref="C38"/>
    </sheetView>
  </sheetViews>
  <sheetFormatPr defaultColWidth="9.140625" defaultRowHeight="12.75"/>
  <cols>
    <col min="1" max="1" width="4.8515625" style="0" bestFit="1" customWidth="1"/>
    <col min="2" max="2" width="6.57421875" style="0" bestFit="1" customWidth="1"/>
    <col min="3" max="3" width="10.140625" style="0" customWidth="1"/>
    <col min="4" max="4" width="6.8515625" style="0" customWidth="1"/>
    <col min="5" max="5" width="5.57421875" style="0" bestFit="1" customWidth="1"/>
    <col min="6" max="7" width="28.140625" style="0" bestFit="1" customWidth="1"/>
    <col min="8" max="8" width="51.421875" style="0" bestFit="1" customWidth="1"/>
    <col min="9" max="9" width="12.57421875" style="0" customWidth="1"/>
    <col min="12" max="12" width="6.00390625" style="0" hidden="1" customWidth="1"/>
    <col min="13" max="14" width="2.00390625" style="0" hidden="1" customWidth="1"/>
  </cols>
  <sheetData>
    <row r="1" spans="1:9" ht="13.5" thickBot="1">
      <c r="A1" s="43" t="s">
        <v>0</v>
      </c>
      <c r="B1" s="44" t="s">
        <v>1</v>
      </c>
      <c r="C1" s="44" t="s">
        <v>2</v>
      </c>
      <c r="D1" s="44" t="s">
        <v>3</v>
      </c>
      <c r="E1" s="44" t="s">
        <v>4</v>
      </c>
      <c r="F1" s="44" t="s">
        <v>5</v>
      </c>
      <c r="G1" s="44" t="s">
        <v>6</v>
      </c>
      <c r="H1" s="45" t="s">
        <v>7</v>
      </c>
      <c r="I1" s="46" t="s">
        <v>8</v>
      </c>
    </row>
    <row r="2" spans="1:14" ht="12.75">
      <c r="A2" s="5">
        <v>1</v>
      </c>
      <c r="B2" s="6">
        <v>1</v>
      </c>
      <c r="C2" s="7">
        <v>40107</v>
      </c>
      <c r="D2" s="6" t="s">
        <v>25</v>
      </c>
      <c r="E2" s="8">
        <v>0.6875</v>
      </c>
      <c r="F2" s="6" t="s">
        <v>50</v>
      </c>
      <c r="G2" s="6" t="s">
        <v>51</v>
      </c>
      <c r="H2" s="9" t="s">
        <v>12</v>
      </c>
      <c r="I2" s="10"/>
      <c r="L2" s="35">
        <f>INDEX('[1]Termíny'!$A$5:$B$26,A2,2)</f>
        <v>40107</v>
      </c>
      <c r="M2">
        <v>1</v>
      </c>
      <c r="N2">
        <v>6</v>
      </c>
    </row>
    <row r="3" spans="1:14" ht="12.75">
      <c r="A3" s="36">
        <v>1</v>
      </c>
      <c r="B3" s="37">
        <v>2</v>
      </c>
      <c r="C3" s="13">
        <v>40105</v>
      </c>
      <c r="D3" s="12" t="s">
        <v>33</v>
      </c>
      <c r="E3" s="14">
        <v>0.6875</v>
      </c>
      <c r="F3" s="12" t="s">
        <v>52</v>
      </c>
      <c r="G3" s="12" t="s">
        <v>53</v>
      </c>
      <c r="H3" s="15" t="s">
        <v>28</v>
      </c>
      <c r="I3" s="16"/>
      <c r="L3" s="35">
        <f>INDEX('[1]Termíny'!$A$5:$B$26,A3,2)</f>
        <v>40107</v>
      </c>
      <c r="M3">
        <v>2</v>
      </c>
      <c r="N3">
        <v>5</v>
      </c>
    </row>
    <row r="4" spans="1:14" ht="13.5" thickBot="1">
      <c r="A4" s="40">
        <v>1</v>
      </c>
      <c r="B4" s="41">
        <v>3</v>
      </c>
      <c r="C4" s="19">
        <v>40107</v>
      </c>
      <c r="D4" s="18" t="s">
        <v>25</v>
      </c>
      <c r="E4" s="20">
        <v>0.6979166666666666</v>
      </c>
      <c r="F4" s="18" t="s">
        <v>54</v>
      </c>
      <c r="G4" s="18" t="s">
        <v>55</v>
      </c>
      <c r="H4" s="21" t="s">
        <v>36</v>
      </c>
      <c r="I4" s="22"/>
      <c r="L4" s="35">
        <f>INDEX('[1]Termíny'!$A$5:$B$26,A4,2)</f>
        <v>40107</v>
      </c>
      <c r="M4">
        <v>3</v>
      </c>
      <c r="N4">
        <v>4</v>
      </c>
    </row>
    <row r="5" spans="1:14" ht="12.75">
      <c r="A5" s="5">
        <v>2</v>
      </c>
      <c r="B5" s="6">
        <v>4</v>
      </c>
      <c r="C5" s="7">
        <v>40121</v>
      </c>
      <c r="D5" s="6" t="s">
        <v>25</v>
      </c>
      <c r="E5" s="8">
        <v>0.7083333333333334</v>
      </c>
      <c r="F5" s="6" t="s">
        <v>51</v>
      </c>
      <c r="G5" s="6" t="s">
        <v>55</v>
      </c>
      <c r="H5" s="9" t="s">
        <v>29</v>
      </c>
      <c r="I5" s="10"/>
      <c r="L5" s="35">
        <f>INDEX('[1]Termíny'!$A$5:$B$26,A5,2)</f>
        <v>40121</v>
      </c>
      <c r="M5">
        <v>6</v>
      </c>
      <c r="N5">
        <v>4</v>
      </c>
    </row>
    <row r="6" spans="1:14" ht="12.75">
      <c r="A6" s="36">
        <v>2</v>
      </c>
      <c r="B6" s="37">
        <v>5</v>
      </c>
      <c r="C6" s="13">
        <v>40119</v>
      </c>
      <c r="D6" s="12" t="s">
        <v>33</v>
      </c>
      <c r="E6" s="14">
        <v>0.6875</v>
      </c>
      <c r="F6" s="12" t="s">
        <v>53</v>
      </c>
      <c r="G6" s="12" t="s">
        <v>54</v>
      </c>
      <c r="H6" s="15" t="s">
        <v>28</v>
      </c>
      <c r="I6" s="16"/>
      <c r="L6" s="35">
        <f>INDEX('[1]Termíny'!$A$5:$B$26,A6,2)</f>
        <v>40121</v>
      </c>
      <c r="M6">
        <v>5</v>
      </c>
      <c r="N6">
        <v>3</v>
      </c>
    </row>
    <row r="7" spans="1:14" ht="13.5" thickBot="1">
      <c r="A7" s="40">
        <v>2</v>
      </c>
      <c r="B7" s="41">
        <v>6</v>
      </c>
      <c r="C7" s="19">
        <v>40121</v>
      </c>
      <c r="D7" s="18" t="s">
        <v>25</v>
      </c>
      <c r="E7" s="20">
        <v>0.6875</v>
      </c>
      <c r="F7" s="18" t="s">
        <v>50</v>
      </c>
      <c r="G7" s="18" t="s">
        <v>52</v>
      </c>
      <c r="H7" s="21" t="s">
        <v>12</v>
      </c>
      <c r="I7" s="22"/>
      <c r="L7" s="35">
        <f>INDEX('[1]Termíny'!$A$5:$B$26,A7,2)</f>
        <v>40121</v>
      </c>
      <c r="M7">
        <v>1</v>
      </c>
      <c r="N7">
        <v>2</v>
      </c>
    </row>
    <row r="8" spans="1:14" ht="12.75">
      <c r="A8" s="5">
        <v>3</v>
      </c>
      <c r="B8" s="6">
        <v>7</v>
      </c>
      <c r="C8" s="7">
        <v>40126</v>
      </c>
      <c r="D8" s="6" t="s">
        <v>33</v>
      </c>
      <c r="E8" s="8">
        <v>0.6875</v>
      </c>
      <c r="F8" s="6" t="s">
        <v>52</v>
      </c>
      <c r="G8" s="6" t="s">
        <v>51</v>
      </c>
      <c r="H8" s="9" t="s">
        <v>28</v>
      </c>
      <c r="I8" s="10"/>
      <c r="L8" s="35">
        <f>INDEX('[1]Termíny'!$A$5:$B$26,A8,2)</f>
        <v>40128</v>
      </c>
      <c r="M8">
        <v>2</v>
      </c>
      <c r="N8">
        <v>6</v>
      </c>
    </row>
    <row r="9" spans="1:14" ht="12.75">
      <c r="A9" s="36">
        <v>3</v>
      </c>
      <c r="B9" s="37">
        <v>8</v>
      </c>
      <c r="C9" s="13">
        <v>40128</v>
      </c>
      <c r="D9" s="12" t="s">
        <v>25</v>
      </c>
      <c r="E9" s="14">
        <v>0.6979166666666666</v>
      </c>
      <c r="F9" s="12" t="s">
        <v>54</v>
      </c>
      <c r="G9" s="12" t="s">
        <v>50</v>
      </c>
      <c r="H9" s="15" t="s">
        <v>36</v>
      </c>
      <c r="I9" s="16"/>
      <c r="L9" s="35">
        <f>INDEX('[1]Termíny'!$A$5:$B$26,A9,2)</f>
        <v>40128</v>
      </c>
      <c r="M9">
        <v>3</v>
      </c>
      <c r="N9">
        <v>1</v>
      </c>
    </row>
    <row r="10" spans="1:14" ht="13.5" thickBot="1">
      <c r="A10" s="40">
        <v>3</v>
      </c>
      <c r="B10" s="41">
        <v>9</v>
      </c>
      <c r="C10" s="19">
        <v>40126</v>
      </c>
      <c r="D10" s="18" t="s">
        <v>33</v>
      </c>
      <c r="E10" s="20">
        <v>0.6875</v>
      </c>
      <c r="F10" s="18" t="s">
        <v>55</v>
      </c>
      <c r="G10" s="18" t="s">
        <v>53</v>
      </c>
      <c r="H10" s="21" t="s">
        <v>15</v>
      </c>
      <c r="I10" s="22"/>
      <c r="L10" s="35">
        <f>INDEX('[1]Termíny'!$A$5:$B$26,A10,2)</f>
        <v>40128</v>
      </c>
      <c r="M10">
        <v>4</v>
      </c>
      <c r="N10">
        <v>5</v>
      </c>
    </row>
    <row r="11" spans="1:14" ht="12.75">
      <c r="A11" s="5">
        <v>4</v>
      </c>
      <c r="B11" s="6">
        <v>10</v>
      </c>
      <c r="C11" s="7">
        <v>40142</v>
      </c>
      <c r="D11" s="6" t="s">
        <v>25</v>
      </c>
      <c r="E11" s="8">
        <v>0.7083333333333334</v>
      </c>
      <c r="F11" s="6" t="s">
        <v>51</v>
      </c>
      <c r="G11" s="6" t="s">
        <v>53</v>
      </c>
      <c r="H11" s="9" t="s">
        <v>29</v>
      </c>
      <c r="I11" s="10"/>
      <c r="L11" s="35">
        <f>INDEX('[1]Termíny'!$A$5:$B$26,A11,2)</f>
        <v>40142</v>
      </c>
      <c r="M11">
        <v>6</v>
      </c>
      <c r="N11">
        <v>5</v>
      </c>
    </row>
    <row r="12" spans="1:14" ht="12.75">
      <c r="A12" s="36">
        <v>4</v>
      </c>
      <c r="B12" s="37">
        <v>11</v>
      </c>
      <c r="C12" s="13">
        <v>40142</v>
      </c>
      <c r="D12" s="12" t="s">
        <v>25</v>
      </c>
      <c r="E12" s="14">
        <v>0.6875</v>
      </c>
      <c r="F12" s="12" t="s">
        <v>50</v>
      </c>
      <c r="G12" s="12" t="s">
        <v>55</v>
      </c>
      <c r="H12" s="15" t="s">
        <v>12</v>
      </c>
      <c r="I12" s="16"/>
      <c r="L12" s="35">
        <f>INDEX('[1]Termíny'!$A$5:$B$26,A12,2)</f>
        <v>40142</v>
      </c>
      <c r="M12">
        <v>1</v>
      </c>
      <c r="N12">
        <v>4</v>
      </c>
    </row>
    <row r="13" spans="1:14" ht="13.5" thickBot="1">
      <c r="A13" s="40">
        <v>4</v>
      </c>
      <c r="B13" s="41">
        <v>12</v>
      </c>
      <c r="C13" s="19">
        <v>40140</v>
      </c>
      <c r="D13" s="18" t="s">
        <v>33</v>
      </c>
      <c r="E13" s="20">
        <v>0.6875</v>
      </c>
      <c r="F13" s="18" t="s">
        <v>52</v>
      </c>
      <c r="G13" s="18" t="s">
        <v>54</v>
      </c>
      <c r="H13" s="21" t="s">
        <v>28</v>
      </c>
      <c r="I13" s="22"/>
      <c r="L13" s="35">
        <f>INDEX('[1]Termíny'!$A$5:$B$26,A13,2)</f>
        <v>40142</v>
      </c>
      <c r="M13">
        <v>2</v>
      </c>
      <c r="N13">
        <v>3</v>
      </c>
    </row>
    <row r="14" spans="1:14" ht="12.75">
      <c r="A14" s="5">
        <v>5</v>
      </c>
      <c r="B14" s="6">
        <v>13</v>
      </c>
      <c r="C14" s="7">
        <v>40149</v>
      </c>
      <c r="D14" s="6" t="s">
        <v>25</v>
      </c>
      <c r="E14" s="8">
        <v>0.6979166666666666</v>
      </c>
      <c r="F14" s="6" t="s">
        <v>54</v>
      </c>
      <c r="G14" s="6" t="s">
        <v>51</v>
      </c>
      <c r="H14" s="9" t="s">
        <v>36</v>
      </c>
      <c r="I14" s="10"/>
      <c r="L14" s="35">
        <f>INDEX('[1]Termíny'!$A$5:$B$26,A14,2)</f>
        <v>40149</v>
      </c>
      <c r="M14">
        <v>3</v>
      </c>
      <c r="N14">
        <v>6</v>
      </c>
    </row>
    <row r="15" spans="1:14" ht="12.75">
      <c r="A15" s="36">
        <v>5</v>
      </c>
      <c r="B15" s="37">
        <v>14</v>
      </c>
      <c r="C15" s="13">
        <v>40147</v>
      </c>
      <c r="D15" s="12" t="s">
        <v>33</v>
      </c>
      <c r="E15" s="14">
        <v>0.6875</v>
      </c>
      <c r="F15" s="12" t="s">
        <v>55</v>
      </c>
      <c r="G15" s="12" t="s">
        <v>52</v>
      </c>
      <c r="H15" s="15" t="s">
        <v>15</v>
      </c>
      <c r="I15" s="16"/>
      <c r="L15" s="35">
        <f>INDEX('[1]Termíny'!$A$5:$B$26,A15,2)</f>
        <v>40149</v>
      </c>
      <c r="M15">
        <v>4</v>
      </c>
      <c r="N15">
        <v>2</v>
      </c>
    </row>
    <row r="16" spans="1:14" ht="13.5" thickBot="1">
      <c r="A16" s="38">
        <v>5</v>
      </c>
      <c r="B16" s="39">
        <v>15</v>
      </c>
      <c r="C16" s="25">
        <v>40147</v>
      </c>
      <c r="D16" s="24" t="s">
        <v>33</v>
      </c>
      <c r="E16" s="26">
        <v>0.6875</v>
      </c>
      <c r="F16" s="24" t="s">
        <v>53</v>
      </c>
      <c r="G16" s="24" t="s">
        <v>50</v>
      </c>
      <c r="H16" s="27" t="s">
        <v>28</v>
      </c>
      <c r="I16" s="28"/>
      <c r="L16" s="35">
        <f>INDEX('[1]Termíny'!$A$5:$B$26,A16,2)</f>
        <v>40149</v>
      </c>
      <c r="M16">
        <v>5</v>
      </c>
      <c r="N16">
        <v>1</v>
      </c>
    </row>
    <row r="17" spans="1:14" ht="13.5" thickTop="1">
      <c r="A17" s="29">
        <v>6</v>
      </c>
      <c r="B17" s="30">
        <v>16</v>
      </c>
      <c r="C17" s="31">
        <v>40198</v>
      </c>
      <c r="D17" s="30" t="s">
        <v>25</v>
      </c>
      <c r="E17" s="32">
        <v>0.7083333333333334</v>
      </c>
      <c r="F17" s="30" t="s">
        <v>51</v>
      </c>
      <c r="G17" s="30" t="s">
        <v>50</v>
      </c>
      <c r="H17" s="33" t="s">
        <v>29</v>
      </c>
      <c r="I17" s="34"/>
      <c r="L17" s="35">
        <f>INDEX('[1]Termíny'!$A$5:$B$26,A17,2)</f>
        <v>40198</v>
      </c>
      <c r="M17">
        <v>6</v>
      </c>
      <c r="N17">
        <v>1</v>
      </c>
    </row>
    <row r="18" spans="1:14" ht="12.75">
      <c r="A18" s="36">
        <v>6</v>
      </c>
      <c r="B18" s="37">
        <v>17</v>
      </c>
      <c r="C18" s="13">
        <v>40196</v>
      </c>
      <c r="D18" s="12" t="s">
        <v>33</v>
      </c>
      <c r="E18" s="14">
        <v>0.6875</v>
      </c>
      <c r="F18" s="12" t="s">
        <v>53</v>
      </c>
      <c r="G18" s="12" t="s">
        <v>52</v>
      </c>
      <c r="H18" s="15" t="s">
        <v>28</v>
      </c>
      <c r="I18" s="16"/>
      <c r="L18" s="35">
        <f>INDEX('[1]Termíny'!$A$5:$B$26,A18,2)</f>
        <v>40198</v>
      </c>
      <c r="M18">
        <v>5</v>
      </c>
      <c r="N18">
        <v>2</v>
      </c>
    </row>
    <row r="19" spans="1:14" ht="13.5" thickBot="1">
      <c r="A19" s="40">
        <v>6</v>
      </c>
      <c r="B19" s="41">
        <v>18</v>
      </c>
      <c r="C19" s="19">
        <v>40196</v>
      </c>
      <c r="D19" s="18" t="s">
        <v>33</v>
      </c>
      <c r="E19" s="20">
        <v>0.6875</v>
      </c>
      <c r="F19" s="18" t="s">
        <v>55</v>
      </c>
      <c r="G19" s="18" t="s">
        <v>54</v>
      </c>
      <c r="H19" s="21" t="s">
        <v>15</v>
      </c>
      <c r="I19" s="22"/>
      <c r="L19" s="35">
        <f>INDEX('[1]Termíny'!$A$5:$B$26,A19,2)</f>
        <v>40198</v>
      </c>
      <c r="M19">
        <v>4</v>
      </c>
      <c r="N19">
        <v>3</v>
      </c>
    </row>
    <row r="20" spans="1:14" ht="12.75">
      <c r="A20" s="5">
        <v>7</v>
      </c>
      <c r="B20" s="6">
        <v>19</v>
      </c>
      <c r="C20" s="7">
        <v>40203</v>
      </c>
      <c r="D20" s="6" t="s">
        <v>33</v>
      </c>
      <c r="E20" s="8">
        <v>0.6875</v>
      </c>
      <c r="F20" s="6" t="s">
        <v>55</v>
      </c>
      <c r="G20" s="6" t="s">
        <v>51</v>
      </c>
      <c r="H20" s="9" t="s">
        <v>15</v>
      </c>
      <c r="I20" s="10"/>
      <c r="L20" s="35">
        <f>INDEX('[1]Termíny'!$A$5:$B$26,A20,2)</f>
        <v>40205</v>
      </c>
      <c r="M20">
        <v>4</v>
      </c>
      <c r="N20">
        <v>6</v>
      </c>
    </row>
    <row r="21" spans="1:14" ht="12.75">
      <c r="A21" s="36">
        <v>7</v>
      </c>
      <c r="B21" s="37">
        <v>20</v>
      </c>
      <c r="C21" s="13">
        <v>40205</v>
      </c>
      <c r="D21" s="12" t="s">
        <v>25</v>
      </c>
      <c r="E21" s="14">
        <v>0.6979166666666666</v>
      </c>
      <c r="F21" s="12" t="s">
        <v>54</v>
      </c>
      <c r="G21" s="12" t="s">
        <v>53</v>
      </c>
      <c r="H21" s="15" t="s">
        <v>36</v>
      </c>
      <c r="I21" s="16"/>
      <c r="L21" s="35">
        <f>INDEX('[1]Termíny'!$A$5:$B$26,A21,2)</f>
        <v>40205</v>
      </c>
      <c r="M21">
        <v>3</v>
      </c>
      <c r="N21">
        <v>5</v>
      </c>
    </row>
    <row r="22" spans="1:14" ht="13.5" thickBot="1">
      <c r="A22" s="40">
        <v>7</v>
      </c>
      <c r="B22" s="41">
        <v>21</v>
      </c>
      <c r="C22" s="19">
        <v>40203</v>
      </c>
      <c r="D22" s="18" t="s">
        <v>33</v>
      </c>
      <c r="E22" s="20">
        <v>0.6875</v>
      </c>
      <c r="F22" s="18" t="s">
        <v>52</v>
      </c>
      <c r="G22" s="18" t="s">
        <v>50</v>
      </c>
      <c r="H22" s="21" t="s">
        <v>28</v>
      </c>
      <c r="I22" s="22"/>
      <c r="L22" s="35">
        <f>INDEX('[1]Termíny'!$A$5:$B$26,A22,2)</f>
        <v>40205</v>
      </c>
      <c r="M22">
        <v>2</v>
      </c>
      <c r="N22">
        <v>1</v>
      </c>
    </row>
    <row r="23" spans="1:14" ht="12.75">
      <c r="A23" s="5">
        <v>8</v>
      </c>
      <c r="B23" s="6">
        <v>22</v>
      </c>
      <c r="C23" s="7">
        <v>40226</v>
      </c>
      <c r="D23" s="6" t="s">
        <v>25</v>
      </c>
      <c r="E23" s="8">
        <v>0.7083333333333334</v>
      </c>
      <c r="F23" s="6" t="s">
        <v>51</v>
      </c>
      <c r="G23" s="6" t="s">
        <v>52</v>
      </c>
      <c r="H23" s="9" t="s">
        <v>29</v>
      </c>
      <c r="I23" s="10"/>
      <c r="L23" s="35">
        <f>INDEX('[1]Termíny'!$A$5:$B$26,A23,2)</f>
        <v>40226</v>
      </c>
      <c r="M23">
        <v>6</v>
      </c>
      <c r="N23">
        <v>2</v>
      </c>
    </row>
    <row r="24" spans="1:14" ht="12.75">
      <c r="A24" s="36">
        <v>8</v>
      </c>
      <c r="B24" s="37">
        <v>23</v>
      </c>
      <c r="C24" s="13">
        <v>40226</v>
      </c>
      <c r="D24" s="12" t="s">
        <v>25</v>
      </c>
      <c r="E24" s="14">
        <v>0.6875</v>
      </c>
      <c r="F24" s="12" t="s">
        <v>50</v>
      </c>
      <c r="G24" s="12" t="s">
        <v>54</v>
      </c>
      <c r="H24" s="15" t="s">
        <v>12</v>
      </c>
      <c r="I24" s="16"/>
      <c r="L24" s="35">
        <f>INDEX('[1]Termíny'!$A$5:$B$26,A24,2)</f>
        <v>40226</v>
      </c>
      <c r="M24">
        <v>1</v>
      </c>
      <c r="N24">
        <v>3</v>
      </c>
    </row>
    <row r="25" spans="1:14" ht="13.5" thickBot="1">
      <c r="A25" s="40">
        <v>8</v>
      </c>
      <c r="B25" s="41">
        <v>24</v>
      </c>
      <c r="C25" s="19">
        <v>40224</v>
      </c>
      <c r="D25" s="18" t="s">
        <v>33</v>
      </c>
      <c r="E25" s="20">
        <v>0.6875</v>
      </c>
      <c r="F25" s="18" t="s">
        <v>53</v>
      </c>
      <c r="G25" s="18" t="s">
        <v>55</v>
      </c>
      <c r="H25" s="21" t="s">
        <v>28</v>
      </c>
      <c r="I25" s="22"/>
      <c r="L25" s="35">
        <f>INDEX('[1]Termíny'!$A$5:$B$26,A25,2)</f>
        <v>40226</v>
      </c>
      <c r="M25">
        <v>5</v>
      </c>
      <c r="N25">
        <v>4</v>
      </c>
    </row>
    <row r="26" spans="1:14" ht="12.75">
      <c r="A26" s="5">
        <v>9</v>
      </c>
      <c r="B26" s="6">
        <v>25</v>
      </c>
      <c r="C26" s="7">
        <v>40231</v>
      </c>
      <c r="D26" s="6" t="s">
        <v>33</v>
      </c>
      <c r="E26" s="8">
        <v>0.6875</v>
      </c>
      <c r="F26" s="6" t="s">
        <v>53</v>
      </c>
      <c r="G26" s="6" t="s">
        <v>51</v>
      </c>
      <c r="H26" s="9" t="s">
        <v>28</v>
      </c>
      <c r="I26" s="10"/>
      <c r="L26" s="35">
        <f>INDEX('[1]Termíny'!$A$5:$B$26,A26,2)</f>
        <v>40233</v>
      </c>
      <c r="M26">
        <v>5</v>
      </c>
      <c r="N26">
        <v>6</v>
      </c>
    </row>
    <row r="27" spans="1:14" ht="12.75">
      <c r="A27" s="36">
        <v>9</v>
      </c>
      <c r="B27" s="37">
        <v>26</v>
      </c>
      <c r="C27" s="13">
        <v>40231</v>
      </c>
      <c r="D27" s="12" t="s">
        <v>33</v>
      </c>
      <c r="E27" s="14">
        <v>0.6875</v>
      </c>
      <c r="F27" s="12" t="s">
        <v>55</v>
      </c>
      <c r="G27" s="12" t="s">
        <v>50</v>
      </c>
      <c r="H27" s="15" t="s">
        <v>15</v>
      </c>
      <c r="I27" s="16"/>
      <c r="L27" s="35">
        <f>INDEX('[1]Termíny'!$A$5:$B$26,A27,2)</f>
        <v>40233</v>
      </c>
      <c r="M27">
        <v>4</v>
      </c>
      <c r="N27">
        <v>1</v>
      </c>
    </row>
    <row r="28" spans="1:14" ht="13.5" thickBot="1">
      <c r="A28" s="40">
        <v>9</v>
      </c>
      <c r="B28" s="41">
        <v>27</v>
      </c>
      <c r="C28" s="19">
        <v>40233</v>
      </c>
      <c r="D28" s="18" t="s">
        <v>25</v>
      </c>
      <c r="E28" s="20">
        <v>0.6979166666666666</v>
      </c>
      <c r="F28" s="18" t="s">
        <v>54</v>
      </c>
      <c r="G28" s="18" t="s">
        <v>52</v>
      </c>
      <c r="H28" s="21" t="s">
        <v>36</v>
      </c>
      <c r="I28" s="22"/>
      <c r="L28" s="35">
        <f>INDEX('[1]Termíny'!$A$5:$B$26,A28,2)</f>
        <v>40233</v>
      </c>
      <c r="M28">
        <v>3</v>
      </c>
      <c r="N28">
        <v>2</v>
      </c>
    </row>
    <row r="29" spans="1:14" ht="12.75">
      <c r="A29" s="5">
        <v>10</v>
      </c>
      <c r="B29" s="6">
        <v>28</v>
      </c>
      <c r="C29" s="7">
        <v>40247</v>
      </c>
      <c r="D29" s="6" t="s">
        <v>25</v>
      </c>
      <c r="E29" s="8">
        <v>0.7083333333333334</v>
      </c>
      <c r="F29" s="6" t="s">
        <v>51</v>
      </c>
      <c r="G29" s="6" t="s">
        <v>54</v>
      </c>
      <c r="H29" s="9" t="s">
        <v>29</v>
      </c>
      <c r="I29" s="10"/>
      <c r="L29" s="35">
        <f>INDEX('[1]Termíny'!$A$5:$B$26,A29,2)</f>
        <v>40247</v>
      </c>
      <c r="M29">
        <v>6</v>
      </c>
      <c r="N29">
        <v>3</v>
      </c>
    </row>
    <row r="30" spans="1:14" ht="12.75">
      <c r="A30" s="36">
        <v>10</v>
      </c>
      <c r="B30" s="37">
        <v>29</v>
      </c>
      <c r="C30" s="13">
        <v>40245</v>
      </c>
      <c r="D30" s="12" t="s">
        <v>33</v>
      </c>
      <c r="E30" s="14">
        <v>0.6875</v>
      </c>
      <c r="F30" s="12" t="s">
        <v>52</v>
      </c>
      <c r="G30" s="12" t="s">
        <v>55</v>
      </c>
      <c r="H30" s="15" t="s">
        <v>28</v>
      </c>
      <c r="I30" s="16"/>
      <c r="L30" s="35">
        <f>INDEX('[1]Termíny'!$A$5:$B$26,A30,2)</f>
        <v>40247</v>
      </c>
      <c r="M30">
        <v>2</v>
      </c>
      <c r="N30">
        <v>4</v>
      </c>
    </row>
    <row r="31" spans="1:14" ht="13.5" thickBot="1">
      <c r="A31" s="40">
        <v>10</v>
      </c>
      <c r="B31" s="41">
        <v>30</v>
      </c>
      <c r="C31" s="19">
        <v>40247</v>
      </c>
      <c r="D31" s="18" t="s">
        <v>25</v>
      </c>
      <c r="E31" s="20">
        <v>0.6875</v>
      </c>
      <c r="F31" s="18" t="s">
        <v>50</v>
      </c>
      <c r="G31" s="18" t="s">
        <v>53</v>
      </c>
      <c r="H31" s="21" t="s">
        <v>12</v>
      </c>
      <c r="I31" s="22"/>
      <c r="L31" s="35">
        <f>INDEX('[1]Termíny'!$A$5:$B$26,A31,2)</f>
        <v>40247</v>
      </c>
      <c r="M31">
        <v>1</v>
      </c>
      <c r="N31">
        <v>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Košatý</dc:creator>
  <cp:keywords/>
  <dc:description/>
  <cp:lastModifiedBy>Košatý</cp:lastModifiedBy>
  <dcterms:created xsi:type="dcterms:W3CDTF">2009-09-08T21:59:31Z</dcterms:created>
  <dcterms:modified xsi:type="dcterms:W3CDTF">2009-10-05T21:26:29Z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